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8" yWindow="-108" windowWidth="23256" windowHeight="12576"/>
  </bookViews>
  <sheets>
    <sheet name="Документ (1)" sheetId="2" r:id="rId1"/>
  </sheets>
  <definedNames>
    <definedName name="_xlnm.Print_Titles" localSheetId="0">'Документ (1)'!$8:$9</definedName>
  </definedNames>
  <calcPr calcId="125725"/>
</workbook>
</file>

<file path=xl/calcChain.xml><?xml version="1.0" encoding="utf-8"?>
<calcChain xmlns="http://schemas.openxmlformats.org/spreadsheetml/2006/main">
  <c r="Q12" i="2"/>
  <c r="R12"/>
  <c r="P12"/>
  <c r="Q24"/>
  <c r="R24"/>
  <c r="P24"/>
</calcChain>
</file>

<file path=xl/sharedStrings.xml><?xml version="1.0" encoding="utf-8"?>
<sst xmlns="http://schemas.openxmlformats.org/spreadsheetml/2006/main" count="111" uniqueCount="59">
  <si>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</si>
  <si>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</si>
  <si>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</si>
  <si>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</si>
  <si>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</si>
  <si>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</si>
  <si>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</si>
  <si>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</si>
  <si>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</si>
  <si>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</si>
  <si>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</si>
  <si>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</si>
  <si>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</si>
  <si>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</si>
  <si>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Бюджет: ГП "Город Юхнов"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</si>
  <si>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</si>
  <si>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</si>
  <si>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</si>
  <si>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</si>
  <si>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</si>
  <si>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</si>
  <si>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</si>
  <si>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</si>
  <si>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</si>
  <si>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 xml:space="preserve">              Акцизы по подакцизным товарам (продукции), производимым на территории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</si>
  <si>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</si>
  <si>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</si>
  <si>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</si>
  <si>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</si>
  <si>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</si>
  <si>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</si>
  <si>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</si>
  <si>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</si>
  <si>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</si>
  <si>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</si>
  <si>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</si>
  <si>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</si>
  <si>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</si>
  <si>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</si>
  <si>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</si>
  <si>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</si>
  <si>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</si>
  <si>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</si>
  <si>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</si>
  <si>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</si>
  <si>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00011500000000000000</t>
  </si>
  <si>
    <t xml:space="preserve">          АДМИНИСТРАТИВНЫЕ ПЛАТЕЖИ И СБОРЫ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</si>
  <si>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</si>
  <si>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</si>
  <si>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</si>
  <si>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</si>
  <si>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</si>
  <si>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</si>
  <si>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</si>
  <si>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Поступление доходов бюджета МО ГП "Город Юхнов" по кодам классификации доходов бюджетов бюджетной системы Российской Федерации на 2022 год</t>
  </si>
  <si>
    <t>Уточнение (+,-)</t>
  </si>
  <si>
    <t xml:space="preserve">        НАЛОГОВЫЕ ДОХОДЫ</t>
  </si>
  <si>
    <t>НЕНАЛОГОВЫЕ ДОХОДЫ</t>
  </si>
  <si>
    <t>Приложение № 1 к Решению Городской Думы от 28 декабря 2022 года №  110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</si>
</sst>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9">
    <xf numFmtId="0" fontId="0" fillId="0" borderId="0" xfId="0"/>
    <xf numFmtId="0" fontId="5" fillId="5" borderId="1" xfId="1" applyFont="1" applyFill="1">
      <alignment horizontal="left" wrapText="1"/>
    </xf>
    <xf numFmtId="0" fontId="5" fillId="5" borderId="1" xfId="2" applyFont="1" applyFill="1"/>
    <xf numFmtId="0" fontId="6" fillId="5" borderId="0" xfId="0" applyFont="1" applyFill="1" applyProtection="1">
      <protection locked="0"/>
    </xf>
    <xf numFmtId="0" fontId="7" fillId="5" borderId="1" xfId="4" applyFont="1" applyFill="1">
      <alignment horizontal="center"/>
    </xf>
    <xf numFmtId="0" fontId="5" fillId="5" borderId="2" xfId="12" applyFont="1" applyFill="1">
      <alignment horizontal="center" vertical="center" wrapText="1"/>
    </xf>
    <xf numFmtId="0" fontId="5" fillId="5" borderId="3" xfId="13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4" fontId="5" fillId="5" borderId="2" xfId="17" applyFont="1" applyFill="1">
      <alignment horizontal="right" vertical="top" shrinkToFit="1"/>
    </xf>
    <xf numFmtId="10" fontId="5" fillId="5" borderId="2" xfId="18" applyFont="1" applyFill="1">
      <alignment horizontal="center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10" fontId="8" fillId="5" borderId="2" xfId="18" applyFont="1" applyFill="1">
      <alignment horizontal="center" vertical="top" shrinkToFit="1"/>
    </xf>
    <xf numFmtId="0" fontId="8" fillId="5" borderId="1" xfId="2" applyFont="1" applyFill="1"/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10" fontId="8" fillId="5" borderId="2" xfId="22" applyFont="1" applyFill="1">
      <alignment horizontal="center" vertical="top" shrinkToFit="1"/>
    </xf>
    <xf numFmtId="0" fontId="11" fillId="5" borderId="2" xfId="15" applyFont="1" applyFill="1">
      <alignment horizontal="left" vertical="top" wrapText="1"/>
    </xf>
    <xf numFmtId="0" fontId="12" fillId="5" borderId="2" xfId="15" applyFont="1" applyFill="1">
      <alignment horizontal="left" vertical="top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9" fillId="5" borderId="1" xfId="1" applyFont="1" applyFill="1" applyAlignment="1">
      <alignment horizontal="center" wrapTex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1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1" fontId="8" fillId="5" borderId="2" xfId="19" applyFont="1" applyFill="1">
      <alignment horizontal="left" vertical="top" shrinkToFi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4"/>
  <sheetViews>
    <sheetView showGridLines="0" showZeros="0" tabSelected="1" topLeftCell="B1" zoomScaleNormal="100" zoomScaleSheetLayoutView="100" workbookViewId="0">
      <selection activeCell="R10" sqref="R10"/>
    </sheetView>
  </sheetViews>
  <sheetFormatPr defaultColWidth="9.109375" defaultRowHeight="13.8" outlineLevelRow="4"/>
  <cols>
    <col min="1" max="1" width="9.109375" style="3" hidden="1"/>
    <col min="2" max="2" width="47.6640625" style="3" customWidth="1"/>
    <col min="3" max="3" width="21.6640625" style="3" customWidth="1"/>
    <col min="4" max="15" width="9.109375" style="3" hidden="1"/>
    <col min="16" max="18" width="15.6640625" style="3" customWidth="1"/>
    <col min="19" max="37" width="9.109375" style="3" hidden="1"/>
    <col min="38" max="38" width="9.109375" style="3" customWidth="1"/>
    <col min="39" max="16384" width="9.109375" style="3"/>
  </cols>
  <sheetData>
    <row r="1" spans="1:38" ht="15.1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28" t="s">
        <v>58</v>
      </c>
      <c r="R1" s="28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2"/>
    </row>
    <row r="2" spans="1:38" ht="34.799999999999997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8"/>
      <c r="R2" s="28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2"/>
    </row>
    <row r="3" spans="1:38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"/>
    </row>
    <row r="4" spans="1:38">
      <c r="A4" s="29" t="s">
        <v>54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"/>
    </row>
    <row r="5" spans="1:38" ht="15.9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"/>
    </row>
    <row r="6" spans="1:38" ht="15.75" customHeight="1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4"/>
      <c r="AK6" s="4"/>
      <c r="AL6" s="2"/>
    </row>
    <row r="7" spans="1:38" ht="12.75" customHeight="1">
      <c r="A7" s="31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2"/>
    </row>
    <row r="8" spans="1:38" ht="30" customHeight="1">
      <c r="A8" s="37" t="s">
        <v>1</v>
      </c>
      <c r="B8" s="38" t="s">
        <v>2</v>
      </c>
      <c r="C8" s="25" t="s">
        <v>3</v>
      </c>
      <c r="D8" s="26" t="s">
        <v>1</v>
      </c>
      <c r="E8" s="27" t="s">
        <v>1</v>
      </c>
      <c r="F8" s="32" t="s">
        <v>4</v>
      </c>
      <c r="G8" s="32"/>
      <c r="H8" s="32"/>
      <c r="I8" s="32" t="s">
        <v>5</v>
      </c>
      <c r="J8" s="32"/>
      <c r="K8" s="32"/>
      <c r="L8" s="33" t="s">
        <v>1</v>
      </c>
      <c r="M8" s="33" t="s">
        <v>1</v>
      </c>
      <c r="N8" s="33" t="s">
        <v>1</v>
      </c>
      <c r="O8" s="33" t="s">
        <v>1</v>
      </c>
      <c r="P8" s="35" t="s">
        <v>6</v>
      </c>
      <c r="Q8" s="35" t="s">
        <v>55</v>
      </c>
      <c r="R8" s="35" t="s">
        <v>7</v>
      </c>
      <c r="S8" s="33" t="s">
        <v>1</v>
      </c>
      <c r="T8" s="33" t="s">
        <v>1</v>
      </c>
      <c r="U8" s="33" t="s">
        <v>1</v>
      </c>
      <c r="V8" s="33" t="s">
        <v>1</v>
      </c>
      <c r="W8" s="33" t="s">
        <v>1</v>
      </c>
      <c r="X8" s="33" t="s">
        <v>1</v>
      </c>
      <c r="Y8" s="32" t="s">
        <v>8</v>
      </c>
      <c r="Z8" s="32"/>
      <c r="AA8" s="32"/>
      <c r="AB8" s="32" t="s">
        <v>9</v>
      </c>
      <c r="AC8" s="32"/>
      <c r="AD8" s="32"/>
      <c r="AE8" s="6" t="s">
        <v>1</v>
      </c>
      <c r="AF8" s="32" t="s">
        <v>10</v>
      </c>
      <c r="AG8" s="32"/>
      <c r="AH8" s="32" t="s">
        <v>11</v>
      </c>
      <c r="AI8" s="32"/>
      <c r="AJ8" s="32" t="s">
        <v>12</v>
      </c>
      <c r="AK8" s="32"/>
      <c r="AL8" s="2"/>
    </row>
    <row r="9" spans="1:38">
      <c r="A9" s="37"/>
      <c r="B9" s="38"/>
      <c r="C9" s="25"/>
      <c r="D9" s="26"/>
      <c r="E9" s="27"/>
      <c r="F9" s="5" t="s">
        <v>1</v>
      </c>
      <c r="G9" s="5" t="s">
        <v>1</v>
      </c>
      <c r="H9" s="5" t="s">
        <v>1</v>
      </c>
      <c r="I9" s="5" t="s">
        <v>1</v>
      </c>
      <c r="J9" s="5" t="s">
        <v>1</v>
      </c>
      <c r="K9" s="5" t="s">
        <v>1</v>
      </c>
      <c r="L9" s="33"/>
      <c r="M9" s="33"/>
      <c r="N9" s="33"/>
      <c r="O9" s="33"/>
      <c r="P9" s="36"/>
      <c r="Q9" s="36"/>
      <c r="R9" s="36"/>
      <c r="S9" s="33"/>
      <c r="T9" s="33"/>
      <c r="U9" s="33"/>
      <c r="V9" s="33"/>
      <c r="W9" s="33"/>
      <c r="X9" s="33"/>
      <c r="Y9" s="5" t="s">
        <v>1</v>
      </c>
      <c r="Z9" s="5" t="s">
        <v>1</v>
      </c>
      <c r="AA9" s="5" t="s">
        <v>1</v>
      </c>
      <c r="AB9" s="5" t="s">
        <v>1</v>
      </c>
      <c r="AC9" s="5" t="s">
        <v>1</v>
      </c>
      <c r="AD9" s="5" t="s">
        <v>1</v>
      </c>
      <c r="AE9" s="5"/>
      <c r="AF9" s="5" t="s">
        <v>1</v>
      </c>
      <c r="AG9" s="5" t="s">
        <v>1</v>
      </c>
      <c r="AH9" s="5" t="s">
        <v>1</v>
      </c>
      <c r="AI9" s="5" t="s">
        <v>1</v>
      </c>
      <c r="AJ9" s="5" t="s">
        <v>1</v>
      </c>
      <c r="AK9" s="5" t="s">
        <v>1</v>
      </c>
      <c r="AL9" s="2"/>
    </row>
    <row r="10" spans="1:38" s="19" customFormat="1">
      <c r="A10" s="13" t="s">
        <v>13</v>
      </c>
      <c r="B10" s="14" t="s">
        <v>14</v>
      </c>
      <c r="C10" s="13" t="s">
        <v>13</v>
      </c>
      <c r="D10" s="13"/>
      <c r="E10" s="13"/>
      <c r="F10" s="15"/>
      <c r="G10" s="13"/>
      <c r="H10" s="13"/>
      <c r="I10" s="13"/>
      <c r="J10" s="13"/>
      <c r="K10" s="13"/>
      <c r="L10" s="13"/>
      <c r="M10" s="13"/>
      <c r="N10" s="13"/>
      <c r="O10" s="16">
        <v>0</v>
      </c>
      <c r="P10" s="16">
        <v>112146473.15000001</v>
      </c>
      <c r="Q10" s="16">
        <v>21617449.579999998</v>
      </c>
      <c r="R10" s="16">
        <v>133763922.73</v>
      </c>
      <c r="S10" s="16">
        <v>133763922.73</v>
      </c>
      <c r="T10" s="16">
        <v>133763922.73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133763922.73</v>
      </c>
      <c r="AG10" s="17">
        <v>0</v>
      </c>
      <c r="AH10" s="16">
        <v>133763922.73</v>
      </c>
      <c r="AI10" s="17">
        <v>0</v>
      </c>
      <c r="AJ10" s="16">
        <v>0</v>
      </c>
      <c r="AK10" s="17"/>
      <c r="AL10" s="18"/>
    </row>
    <row r="11" spans="1:38" s="19" customFormat="1" outlineLevel="1">
      <c r="A11" s="13" t="s">
        <v>15</v>
      </c>
      <c r="B11" s="14" t="s">
        <v>16</v>
      </c>
      <c r="C11" s="13" t="s">
        <v>15</v>
      </c>
      <c r="D11" s="13"/>
      <c r="E11" s="13"/>
      <c r="F11" s="15"/>
      <c r="G11" s="13"/>
      <c r="H11" s="13"/>
      <c r="I11" s="13"/>
      <c r="J11" s="13"/>
      <c r="K11" s="13"/>
      <c r="L11" s="13"/>
      <c r="M11" s="13"/>
      <c r="N11" s="13"/>
      <c r="O11" s="16">
        <v>0</v>
      </c>
      <c r="P11" s="16">
        <v>40548194</v>
      </c>
      <c r="Q11" s="16">
        <v>-1586969.87</v>
      </c>
      <c r="R11" s="16">
        <v>38961224.130000003</v>
      </c>
      <c r="S11" s="16">
        <v>38961224.130000003</v>
      </c>
      <c r="T11" s="16">
        <v>38961224.130000003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38961224.130000003</v>
      </c>
      <c r="AG11" s="17">
        <v>0</v>
      </c>
      <c r="AH11" s="16">
        <v>38961224.130000003</v>
      </c>
      <c r="AI11" s="17">
        <v>0</v>
      </c>
      <c r="AJ11" s="16">
        <v>0</v>
      </c>
      <c r="AK11" s="17"/>
      <c r="AL11" s="18"/>
    </row>
    <row r="12" spans="1:38" s="19" customFormat="1" outlineLevel="1">
      <c r="A12" s="13"/>
      <c r="B12" s="14" t="s">
        <v>56</v>
      </c>
      <c r="C12" s="13"/>
      <c r="D12" s="13"/>
      <c r="E12" s="13"/>
      <c r="F12" s="15"/>
      <c r="G12" s="13"/>
      <c r="H12" s="13"/>
      <c r="I12" s="13"/>
      <c r="J12" s="13"/>
      <c r="K12" s="13"/>
      <c r="L12" s="13"/>
      <c r="M12" s="13"/>
      <c r="N12" s="13"/>
      <c r="O12" s="16"/>
      <c r="P12" s="16">
        <f>P13+P15+P17+P19+P22</f>
        <v>31773194</v>
      </c>
      <c r="Q12" s="16">
        <f t="shared" ref="Q12:R12" si="0">Q13+Q15+Q17+Q19+Q22</f>
        <v>1065079.2000000002</v>
      </c>
      <c r="R12" s="16">
        <f t="shared" si="0"/>
        <v>32838273.199999999</v>
      </c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16"/>
      <c r="AI12" s="17"/>
      <c r="AJ12" s="16"/>
      <c r="AK12" s="17"/>
      <c r="AL12" s="18"/>
    </row>
    <row r="13" spans="1:38" s="19" customFormat="1" outlineLevel="2">
      <c r="A13" s="13" t="s">
        <v>17</v>
      </c>
      <c r="B13" s="14" t="s">
        <v>18</v>
      </c>
      <c r="C13" s="13" t="s">
        <v>17</v>
      </c>
      <c r="D13" s="13"/>
      <c r="E13" s="13"/>
      <c r="F13" s="15"/>
      <c r="G13" s="13"/>
      <c r="H13" s="13"/>
      <c r="I13" s="13"/>
      <c r="J13" s="13"/>
      <c r="K13" s="13"/>
      <c r="L13" s="13"/>
      <c r="M13" s="13"/>
      <c r="N13" s="13"/>
      <c r="O13" s="16">
        <v>0</v>
      </c>
      <c r="P13" s="16">
        <v>14236904</v>
      </c>
      <c r="Q13" s="16">
        <v>0</v>
      </c>
      <c r="R13" s="16">
        <v>14236904</v>
      </c>
      <c r="S13" s="16">
        <v>14236904</v>
      </c>
      <c r="T13" s="16">
        <v>14236904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14236904</v>
      </c>
      <c r="AG13" s="17">
        <v>0</v>
      </c>
      <c r="AH13" s="16">
        <v>14236904</v>
      </c>
      <c r="AI13" s="17">
        <v>0</v>
      </c>
      <c r="AJ13" s="16">
        <v>0</v>
      </c>
      <c r="AK13" s="17"/>
      <c r="AL13" s="18"/>
    </row>
    <row r="14" spans="1:38" outlineLevel="4">
      <c r="A14" s="7" t="s">
        <v>19</v>
      </c>
      <c r="B14" s="8" t="s">
        <v>20</v>
      </c>
      <c r="C14" s="7" t="s">
        <v>19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14236904</v>
      </c>
      <c r="Q14" s="10">
        <v>0</v>
      </c>
      <c r="R14" s="10">
        <v>14236904</v>
      </c>
      <c r="S14" s="10">
        <v>14236904</v>
      </c>
      <c r="T14" s="10">
        <v>14236904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14236904</v>
      </c>
      <c r="AG14" s="11">
        <v>0</v>
      </c>
      <c r="AH14" s="10">
        <v>14236904</v>
      </c>
      <c r="AI14" s="11">
        <v>0</v>
      </c>
      <c r="AJ14" s="10">
        <v>0</v>
      </c>
      <c r="AK14" s="11"/>
      <c r="AL14" s="2"/>
    </row>
    <row r="15" spans="1:38" s="19" customFormat="1" ht="39.6" outlineLevel="2">
      <c r="A15" s="13" t="s">
        <v>21</v>
      </c>
      <c r="B15" s="14" t="s">
        <v>22</v>
      </c>
      <c r="C15" s="13" t="s">
        <v>21</v>
      </c>
      <c r="D15" s="13"/>
      <c r="E15" s="13"/>
      <c r="F15" s="15"/>
      <c r="G15" s="13"/>
      <c r="H15" s="13"/>
      <c r="I15" s="13"/>
      <c r="J15" s="13"/>
      <c r="K15" s="13"/>
      <c r="L15" s="13"/>
      <c r="M15" s="13"/>
      <c r="N15" s="13"/>
      <c r="O15" s="16">
        <v>0</v>
      </c>
      <c r="P15" s="16">
        <v>1820290</v>
      </c>
      <c r="Q15" s="16">
        <v>430</v>
      </c>
      <c r="R15" s="16">
        <v>1820720</v>
      </c>
      <c r="S15" s="16">
        <v>1820720</v>
      </c>
      <c r="T15" s="16">
        <v>1820720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1820720</v>
      </c>
      <c r="AG15" s="17">
        <v>0</v>
      </c>
      <c r="AH15" s="16">
        <v>1820720</v>
      </c>
      <c r="AI15" s="17">
        <v>0</v>
      </c>
      <c r="AJ15" s="16">
        <v>0</v>
      </c>
      <c r="AK15" s="17"/>
      <c r="AL15" s="18"/>
    </row>
    <row r="16" spans="1:38" ht="26.4" outlineLevel="4">
      <c r="A16" s="7" t="s">
        <v>23</v>
      </c>
      <c r="B16" s="8" t="s">
        <v>24</v>
      </c>
      <c r="C16" s="7" t="s">
        <v>23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1820290</v>
      </c>
      <c r="Q16" s="10">
        <v>430</v>
      </c>
      <c r="R16" s="10">
        <v>1820720</v>
      </c>
      <c r="S16" s="10">
        <v>1820720</v>
      </c>
      <c r="T16" s="10">
        <v>1820720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1820720</v>
      </c>
      <c r="AG16" s="11">
        <v>0</v>
      </c>
      <c r="AH16" s="10">
        <v>1820720</v>
      </c>
      <c r="AI16" s="11">
        <v>0</v>
      </c>
      <c r="AJ16" s="10">
        <v>0</v>
      </c>
      <c r="AK16" s="11"/>
      <c r="AL16" s="2"/>
    </row>
    <row r="17" spans="1:38" s="19" customFormat="1" outlineLevel="2">
      <c r="A17" s="13" t="s">
        <v>25</v>
      </c>
      <c r="B17" s="14" t="s">
        <v>26</v>
      </c>
      <c r="C17" s="13" t="s">
        <v>25</v>
      </c>
      <c r="D17" s="13"/>
      <c r="E17" s="13"/>
      <c r="F17" s="15"/>
      <c r="G17" s="13"/>
      <c r="H17" s="13"/>
      <c r="I17" s="13"/>
      <c r="J17" s="13"/>
      <c r="K17" s="13"/>
      <c r="L17" s="13"/>
      <c r="M17" s="13"/>
      <c r="N17" s="13"/>
      <c r="O17" s="16">
        <v>0</v>
      </c>
      <c r="P17" s="16">
        <v>8800000</v>
      </c>
      <c r="Q17" s="16">
        <v>0</v>
      </c>
      <c r="R17" s="16">
        <v>8800000</v>
      </c>
      <c r="S17" s="16">
        <v>8800000</v>
      </c>
      <c r="T17" s="16">
        <v>8800000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8800000</v>
      </c>
      <c r="AG17" s="17">
        <v>0</v>
      </c>
      <c r="AH17" s="16">
        <v>8800000</v>
      </c>
      <c r="AI17" s="17">
        <v>0</v>
      </c>
      <c r="AJ17" s="16">
        <v>0</v>
      </c>
      <c r="AK17" s="17"/>
      <c r="AL17" s="18"/>
    </row>
    <row r="18" spans="1:38" ht="26.4" outlineLevel="4">
      <c r="A18" s="7" t="s">
        <v>27</v>
      </c>
      <c r="B18" s="8" t="s">
        <v>28</v>
      </c>
      <c r="C18" s="7" t="s">
        <v>27</v>
      </c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10">
        <v>0</v>
      </c>
      <c r="P18" s="10">
        <v>8800000</v>
      </c>
      <c r="Q18" s="10">
        <v>0</v>
      </c>
      <c r="R18" s="10">
        <v>8800000</v>
      </c>
      <c r="S18" s="10">
        <v>8800000</v>
      </c>
      <c r="T18" s="10">
        <v>8800000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8800000</v>
      </c>
      <c r="AG18" s="11">
        <v>0</v>
      </c>
      <c r="AH18" s="10">
        <v>8800000</v>
      </c>
      <c r="AI18" s="11">
        <v>0</v>
      </c>
      <c r="AJ18" s="10">
        <v>0</v>
      </c>
      <c r="AK18" s="11"/>
      <c r="AL18" s="2"/>
    </row>
    <row r="19" spans="1:38" s="19" customFormat="1" outlineLevel="2">
      <c r="A19" s="13" t="s">
        <v>29</v>
      </c>
      <c r="B19" s="14" t="s">
        <v>30</v>
      </c>
      <c r="C19" s="13" t="s">
        <v>29</v>
      </c>
      <c r="D19" s="13"/>
      <c r="E19" s="13"/>
      <c r="F19" s="15"/>
      <c r="G19" s="13"/>
      <c r="H19" s="13"/>
      <c r="I19" s="13"/>
      <c r="J19" s="13"/>
      <c r="K19" s="13"/>
      <c r="L19" s="13"/>
      <c r="M19" s="13"/>
      <c r="N19" s="13"/>
      <c r="O19" s="16">
        <v>0</v>
      </c>
      <c r="P19" s="16">
        <v>6916000</v>
      </c>
      <c r="Q19" s="16">
        <v>1064841.3700000001</v>
      </c>
      <c r="R19" s="16">
        <v>7980841.3700000001</v>
      </c>
      <c r="S19" s="16">
        <v>7980841.3700000001</v>
      </c>
      <c r="T19" s="16">
        <v>7980841.3700000001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7980841.3700000001</v>
      </c>
      <c r="AG19" s="17">
        <v>0</v>
      </c>
      <c r="AH19" s="16">
        <v>7980841.3700000001</v>
      </c>
      <c r="AI19" s="17">
        <v>0</v>
      </c>
      <c r="AJ19" s="16">
        <v>0</v>
      </c>
      <c r="AK19" s="17"/>
      <c r="AL19" s="18"/>
    </row>
    <row r="20" spans="1:38" outlineLevel="4">
      <c r="A20" s="7" t="s">
        <v>31</v>
      </c>
      <c r="B20" s="8" t="s">
        <v>32</v>
      </c>
      <c r="C20" s="7" t="s">
        <v>31</v>
      </c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10">
        <v>0</v>
      </c>
      <c r="P20" s="10">
        <v>3100000</v>
      </c>
      <c r="Q20" s="10">
        <v>573187.11</v>
      </c>
      <c r="R20" s="10">
        <v>3673187.11</v>
      </c>
      <c r="S20" s="10">
        <v>3673187.11</v>
      </c>
      <c r="T20" s="10">
        <v>3673187.11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3673187.11</v>
      </c>
      <c r="AG20" s="11">
        <v>0</v>
      </c>
      <c r="AH20" s="10">
        <v>3673187.11</v>
      </c>
      <c r="AI20" s="11">
        <v>0</v>
      </c>
      <c r="AJ20" s="10">
        <v>0</v>
      </c>
      <c r="AK20" s="11"/>
      <c r="AL20" s="2"/>
    </row>
    <row r="21" spans="1:38" outlineLevel="4">
      <c r="A21" s="7" t="s">
        <v>33</v>
      </c>
      <c r="B21" s="8" t="s">
        <v>34</v>
      </c>
      <c r="C21" s="7" t="s">
        <v>33</v>
      </c>
      <c r="D21" s="7"/>
      <c r="E21" s="7"/>
      <c r="F21" s="9"/>
      <c r="G21" s="7"/>
      <c r="H21" s="7"/>
      <c r="I21" s="7"/>
      <c r="J21" s="7"/>
      <c r="K21" s="7"/>
      <c r="L21" s="7"/>
      <c r="M21" s="7"/>
      <c r="N21" s="7"/>
      <c r="O21" s="10">
        <v>0</v>
      </c>
      <c r="P21" s="10">
        <v>3816000</v>
      </c>
      <c r="Q21" s="10">
        <v>491654.26</v>
      </c>
      <c r="R21" s="10">
        <v>4307654.26</v>
      </c>
      <c r="S21" s="10">
        <v>4307654.26</v>
      </c>
      <c r="T21" s="10">
        <v>4307654.26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4307654.26</v>
      </c>
      <c r="AG21" s="11">
        <v>0</v>
      </c>
      <c r="AH21" s="10">
        <v>4307654.26</v>
      </c>
      <c r="AI21" s="11">
        <v>0</v>
      </c>
      <c r="AJ21" s="10">
        <v>0</v>
      </c>
      <c r="AK21" s="11"/>
      <c r="AL21" s="2"/>
    </row>
    <row r="22" spans="1:38" s="19" customFormat="1" ht="39.6" outlineLevel="2">
      <c r="A22" s="13" t="s">
        <v>35</v>
      </c>
      <c r="B22" s="14" t="s">
        <v>36</v>
      </c>
      <c r="C22" s="13" t="s">
        <v>35</v>
      </c>
      <c r="D22" s="13"/>
      <c r="E22" s="13"/>
      <c r="F22" s="15"/>
      <c r="G22" s="13"/>
      <c r="H22" s="13"/>
      <c r="I22" s="13"/>
      <c r="J22" s="13"/>
      <c r="K22" s="13"/>
      <c r="L22" s="13"/>
      <c r="M22" s="13"/>
      <c r="N22" s="13"/>
      <c r="O22" s="16">
        <v>0</v>
      </c>
      <c r="P22" s="16">
        <v>0</v>
      </c>
      <c r="Q22" s="16">
        <v>-192.17</v>
      </c>
      <c r="R22" s="16">
        <v>-192.17</v>
      </c>
      <c r="S22" s="16">
        <v>-192.17</v>
      </c>
      <c r="T22" s="16">
        <v>-192.17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-192.17</v>
      </c>
      <c r="AG22" s="17">
        <v>0</v>
      </c>
      <c r="AH22" s="16">
        <v>-192.17</v>
      </c>
      <c r="AI22" s="17">
        <v>0</v>
      </c>
      <c r="AJ22" s="16">
        <v>0</v>
      </c>
      <c r="AK22" s="17"/>
      <c r="AL22" s="18"/>
    </row>
    <row r="23" spans="1:38" outlineLevel="4">
      <c r="A23" s="7" t="s">
        <v>37</v>
      </c>
      <c r="B23" s="8" t="s">
        <v>38</v>
      </c>
      <c r="C23" s="7" t="s">
        <v>37</v>
      </c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10">
        <v>0</v>
      </c>
      <c r="P23" s="10">
        <v>0</v>
      </c>
      <c r="Q23" s="10">
        <v>-192.17</v>
      </c>
      <c r="R23" s="10">
        <v>-192.17</v>
      </c>
      <c r="S23" s="10">
        <v>-192.17</v>
      </c>
      <c r="T23" s="10">
        <v>-192.17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-192.17</v>
      </c>
      <c r="AG23" s="11">
        <v>0</v>
      </c>
      <c r="AH23" s="10">
        <v>-192.17</v>
      </c>
      <c r="AI23" s="11">
        <v>0</v>
      </c>
      <c r="AJ23" s="10">
        <v>0</v>
      </c>
      <c r="AK23" s="11"/>
      <c r="AL23" s="2"/>
    </row>
    <row r="24" spans="1:38" outlineLevel="4">
      <c r="A24" s="7"/>
      <c r="B24" s="14" t="s">
        <v>57</v>
      </c>
      <c r="C24" s="7"/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10"/>
      <c r="P24" s="10">
        <f>P25+P26+P27+P28+P29+P30</f>
        <v>8775000</v>
      </c>
      <c r="Q24" s="10">
        <f t="shared" ref="Q24:R24" si="1">Q25+Q26+Q27+Q28+Q29+Q30</f>
        <v>-2652049.0699999998</v>
      </c>
      <c r="R24" s="10">
        <f t="shared" si="1"/>
        <v>6122950.9299999997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1"/>
      <c r="AH24" s="10"/>
      <c r="AI24" s="11"/>
      <c r="AJ24" s="10"/>
      <c r="AK24" s="11"/>
      <c r="AL24" s="2"/>
    </row>
    <row r="25" spans="1:38" ht="36" outlineLevel="2">
      <c r="A25" s="7" t="s">
        <v>39</v>
      </c>
      <c r="B25" s="23" t="s">
        <v>40</v>
      </c>
      <c r="C25" s="7" t="s">
        <v>39</v>
      </c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10">
        <v>0</v>
      </c>
      <c r="P25" s="10">
        <v>470000</v>
      </c>
      <c r="Q25" s="10">
        <v>446378.96</v>
      </c>
      <c r="R25" s="10">
        <v>916378.96</v>
      </c>
      <c r="S25" s="10">
        <v>916378.96</v>
      </c>
      <c r="T25" s="10">
        <v>916378.96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916378.96</v>
      </c>
      <c r="AG25" s="11">
        <v>0</v>
      </c>
      <c r="AH25" s="10">
        <v>916378.96</v>
      </c>
      <c r="AI25" s="11">
        <v>0</v>
      </c>
      <c r="AJ25" s="10">
        <v>0</v>
      </c>
      <c r="AK25" s="11"/>
      <c r="AL25" s="2"/>
    </row>
    <row r="26" spans="1:38" ht="24" outlineLevel="2">
      <c r="A26" s="7" t="s">
        <v>41</v>
      </c>
      <c r="B26" s="23" t="s">
        <v>42</v>
      </c>
      <c r="C26" s="7" t="s">
        <v>41</v>
      </c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10">
        <v>0</v>
      </c>
      <c r="P26" s="10">
        <v>3000000</v>
      </c>
      <c r="Q26" s="10">
        <v>406879.75</v>
      </c>
      <c r="R26" s="10">
        <v>3406879.75</v>
      </c>
      <c r="S26" s="10">
        <v>3406879.75</v>
      </c>
      <c r="T26" s="10">
        <v>3406879.75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3406879.75</v>
      </c>
      <c r="AG26" s="11">
        <v>0</v>
      </c>
      <c r="AH26" s="10">
        <v>3406879.75</v>
      </c>
      <c r="AI26" s="11">
        <v>0</v>
      </c>
      <c r="AJ26" s="10">
        <v>0</v>
      </c>
      <c r="AK26" s="11"/>
      <c r="AL26" s="2"/>
    </row>
    <row r="27" spans="1:38" ht="24" outlineLevel="2">
      <c r="A27" s="7" t="s">
        <v>43</v>
      </c>
      <c r="B27" s="23" t="s">
        <v>44</v>
      </c>
      <c r="C27" s="7" t="s">
        <v>43</v>
      </c>
      <c r="D27" s="7"/>
      <c r="E27" s="7"/>
      <c r="F27" s="9"/>
      <c r="G27" s="7"/>
      <c r="H27" s="7"/>
      <c r="I27" s="7"/>
      <c r="J27" s="7"/>
      <c r="K27" s="7"/>
      <c r="L27" s="7"/>
      <c r="M27" s="7"/>
      <c r="N27" s="7"/>
      <c r="O27" s="10">
        <v>0</v>
      </c>
      <c r="P27" s="10">
        <v>5100000</v>
      </c>
      <c r="Q27" s="10">
        <v>-3800000</v>
      </c>
      <c r="R27" s="10">
        <v>1300000</v>
      </c>
      <c r="S27" s="10">
        <v>1300000</v>
      </c>
      <c r="T27" s="10">
        <v>1300000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1300000</v>
      </c>
      <c r="AG27" s="11">
        <v>0</v>
      </c>
      <c r="AH27" s="10">
        <v>1300000</v>
      </c>
      <c r="AI27" s="11">
        <v>0</v>
      </c>
      <c r="AJ27" s="10">
        <v>0</v>
      </c>
      <c r="AK27" s="11"/>
      <c r="AL27" s="2"/>
    </row>
    <row r="28" spans="1:38" outlineLevel="2">
      <c r="A28" s="7" t="s">
        <v>45</v>
      </c>
      <c r="B28" s="23" t="s">
        <v>46</v>
      </c>
      <c r="C28" s="7" t="s">
        <v>45</v>
      </c>
      <c r="D28" s="7"/>
      <c r="E28" s="7"/>
      <c r="F28" s="9"/>
      <c r="G28" s="7"/>
      <c r="H28" s="7"/>
      <c r="I28" s="7"/>
      <c r="J28" s="7"/>
      <c r="K28" s="7"/>
      <c r="L28" s="7"/>
      <c r="M28" s="7"/>
      <c r="N28" s="7"/>
      <c r="O28" s="10">
        <v>0</v>
      </c>
      <c r="P28" s="10">
        <v>5000</v>
      </c>
      <c r="Q28" s="10">
        <v>0</v>
      </c>
      <c r="R28" s="10">
        <v>5000</v>
      </c>
      <c r="S28" s="10">
        <v>5000</v>
      </c>
      <c r="T28" s="10">
        <v>5000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5000</v>
      </c>
      <c r="AG28" s="11">
        <v>0</v>
      </c>
      <c r="AH28" s="10">
        <v>5000</v>
      </c>
      <c r="AI28" s="11">
        <v>0</v>
      </c>
      <c r="AJ28" s="10">
        <v>0</v>
      </c>
      <c r="AK28" s="11"/>
      <c r="AL28" s="2"/>
    </row>
    <row r="29" spans="1:38" outlineLevel="2">
      <c r="A29" s="7" t="s">
        <v>47</v>
      </c>
      <c r="B29" s="23" t="s">
        <v>48</v>
      </c>
      <c r="C29" s="7" t="s">
        <v>47</v>
      </c>
      <c r="D29" s="7"/>
      <c r="E29" s="7"/>
      <c r="F29" s="9"/>
      <c r="G29" s="7"/>
      <c r="H29" s="7"/>
      <c r="I29" s="7"/>
      <c r="J29" s="7"/>
      <c r="K29" s="7"/>
      <c r="L29" s="7"/>
      <c r="M29" s="7"/>
      <c r="N29" s="7"/>
      <c r="O29" s="10">
        <v>0</v>
      </c>
      <c r="P29" s="10">
        <v>50000</v>
      </c>
      <c r="Q29" s="10">
        <v>156666.22</v>
      </c>
      <c r="R29" s="10">
        <v>206666.22</v>
      </c>
      <c r="S29" s="10">
        <v>206666.22</v>
      </c>
      <c r="T29" s="10">
        <v>206666.22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206666.22</v>
      </c>
      <c r="AG29" s="11">
        <v>0</v>
      </c>
      <c r="AH29" s="10">
        <v>206666.22</v>
      </c>
      <c r="AI29" s="11">
        <v>0</v>
      </c>
      <c r="AJ29" s="10">
        <v>0</v>
      </c>
      <c r="AK29" s="11"/>
      <c r="AL29" s="2"/>
    </row>
    <row r="30" spans="1:38" outlineLevel="2">
      <c r="A30" s="7" t="s">
        <v>49</v>
      </c>
      <c r="B30" s="23" t="s">
        <v>50</v>
      </c>
      <c r="C30" s="7" t="s">
        <v>49</v>
      </c>
      <c r="D30" s="7"/>
      <c r="E30" s="7"/>
      <c r="F30" s="9"/>
      <c r="G30" s="7"/>
      <c r="H30" s="7"/>
      <c r="I30" s="7"/>
      <c r="J30" s="7"/>
      <c r="K30" s="7"/>
      <c r="L30" s="7"/>
      <c r="M30" s="7"/>
      <c r="N30" s="7"/>
      <c r="O30" s="10">
        <v>0</v>
      </c>
      <c r="P30" s="10">
        <v>150000</v>
      </c>
      <c r="Q30" s="10">
        <v>138026</v>
      </c>
      <c r="R30" s="10">
        <v>288026</v>
      </c>
      <c r="S30" s="10">
        <v>288026</v>
      </c>
      <c r="T30" s="10">
        <v>288026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288026</v>
      </c>
      <c r="AG30" s="11">
        <v>0</v>
      </c>
      <c r="AH30" s="10">
        <v>288026</v>
      </c>
      <c r="AI30" s="11">
        <v>0</v>
      </c>
      <c r="AJ30" s="10">
        <v>0</v>
      </c>
      <c r="AK30" s="11"/>
      <c r="AL30" s="2"/>
    </row>
    <row r="31" spans="1:38" s="19" customFormat="1" outlineLevel="1">
      <c r="A31" s="13" t="s">
        <v>51</v>
      </c>
      <c r="B31" s="24" t="s">
        <v>52</v>
      </c>
      <c r="C31" s="13" t="s">
        <v>51</v>
      </c>
      <c r="D31" s="13"/>
      <c r="E31" s="13"/>
      <c r="F31" s="15"/>
      <c r="G31" s="13"/>
      <c r="H31" s="13"/>
      <c r="I31" s="13"/>
      <c r="J31" s="13"/>
      <c r="K31" s="13"/>
      <c r="L31" s="13"/>
      <c r="M31" s="13"/>
      <c r="N31" s="13"/>
      <c r="O31" s="16">
        <v>0</v>
      </c>
      <c r="P31" s="16">
        <v>71598279.150000006</v>
      </c>
      <c r="Q31" s="16">
        <v>23204419.449999999</v>
      </c>
      <c r="R31" s="16">
        <v>94802698.599999994</v>
      </c>
      <c r="S31" s="16">
        <v>94802698.599999994</v>
      </c>
      <c r="T31" s="16">
        <v>94802698.599999994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94802698.599999994</v>
      </c>
      <c r="AG31" s="17">
        <v>0</v>
      </c>
      <c r="AH31" s="16">
        <v>94802698.599999994</v>
      </c>
      <c r="AI31" s="17">
        <v>0</v>
      </c>
      <c r="AJ31" s="16">
        <v>0</v>
      </c>
      <c r="AK31" s="17"/>
      <c r="AL31" s="18"/>
    </row>
    <row r="32" spans="1:38" s="19" customFormat="1" ht="12.75" customHeight="1">
      <c r="A32" s="34" t="s">
        <v>53</v>
      </c>
      <c r="B32" s="34"/>
      <c r="C32" s="34"/>
      <c r="D32" s="34"/>
      <c r="E32" s="34"/>
      <c r="F32" s="34"/>
      <c r="G32" s="34"/>
      <c r="H32" s="34"/>
      <c r="I32" s="20"/>
      <c r="J32" s="20"/>
      <c r="K32" s="20"/>
      <c r="L32" s="20"/>
      <c r="M32" s="20"/>
      <c r="N32" s="20"/>
      <c r="O32" s="21">
        <v>0</v>
      </c>
      <c r="P32" s="21">
        <v>112146473.15000001</v>
      </c>
      <c r="Q32" s="21">
        <v>21617449.579999998</v>
      </c>
      <c r="R32" s="21">
        <v>133763922.73</v>
      </c>
      <c r="S32" s="21">
        <v>133763922.73</v>
      </c>
      <c r="T32" s="21">
        <v>133763922.73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133763922.73</v>
      </c>
      <c r="AG32" s="22">
        <v>0</v>
      </c>
      <c r="AH32" s="21">
        <v>133763922.73</v>
      </c>
      <c r="AI32" s="22">
        <v>0</v>
      </c>
      <c r="AJ32" s="21">
        <v>0</v>
      </c>
      <c r="AK32" s="22"/>
      <c r="AL32" s="18"/>
    </row>
    <row r="33" spans="1:38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 t="s">
        <v>1</v>
      </c>
      <c r="AF33" s="2"/>
      <c r="AG33" s="2"/>
      <c r="AH33" s="2"/>
      <c r="AI33" s="2"/>
      <c r="AJ33" s="2"/>
      <c r="AK33" s="2"/>
      <c r="AL33" s="2"/>
    </row>
    <row r="34" spans="1:38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1"/>
      <c r="AD34" s="1"/>
      <c r="AE34" s="1"/>
      <c r="AF34" s="1"/>
      <c r="AG34" s="1"/>
      <c r="AH34" s="1"/>
      <c r="AI34" s="1"/>
      <c r="AJ34" s="1"/>
      <c r="AK34" s="1"/>
      <c r="AL34" s="2"/>
    </row>
  </sheetData>
  <mergeCells count="32">
    <mergeCell ref="A32:H32"/>
    <mergeCell ref="A34:AB34"/>
    <mergeCell ref="X8:X9"/>
    <mergeCell ref="Y8:AA8"/>
    <mergeCell ref="AB8:AD8"/>
    <mergeCell ref="S8:S9"/>
    <mergeCell ref="T8:T9"/>
    <mergeCell ref="U8:U9"/>
    <mergeCell ref="V8:V9"/>
    <mergeCell ref="W8:W9"/>
    <mergeCell ref="O8:O9"/>
    <mergeCell ref="P8:P9"/>
    <mergeCell ref="Q8:Q9"/>
    <mergeCell ref="R8:R9"/>
    <mergeCell ref="A8:A9"/>
    <mergeCell ref="B8:B9"/>
    <mergeCell ref="C8:C9"/>
    <mergeCell ref="D8:D9"/>
    <mergeCell ref="E8:E9"/>
    <mergeCell ref="A3:AK3"/>
    <mergeCell ref="Q1:R2"/>
    <mergeCell ref="A4:AK5"/>
    <mergeCell ref="A6:AI6"/>
    <mergeCell ref="A7:AK7"/>
    <mergeCell ref="AJ8:AK8"/>
    <mergeCell ref="AF8:AG8"/>
    <mergeCell ref="AH8:AI8"/>
    <mergeCell ref="F8:H8"/>
    <mergeCell ref="I8:K8"/>
    <mergeCell ref="L8:L9"/>
    <mergeCell ref="M8:M9"/>
    <mergeCell ref="N8:N9"/>
  </mergeCells>
  <pageMargins left="0.39374999999999999" right="0.39374999999999999" top="0.59027779999999996" bottom="0.59027779999999996" header="0.39374999999999999" footer="0.39374999999999999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Вариант (новый от 02.02.2021 10_42_30)(Аналитический отчет по исполнению доходов с произвольной группировкой)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E9E2AAD-27CB-47ED-8B34-EC4E5965AE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(1)</vt:lpstr>
      <vt:lpstr>'Документ (1)'!Заголовки_для_печати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2023-01-19T13:26:02Z</cp:lastPrinted>
  <dcterms:created xsi:type="dcterms:W3CDTF">2023-01-18T06:02:24Z</dcterms:created>
  <dcterms:modified xsi:type="dcterms:W3CDTF">2023-01-20T09:50:54Z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02.02.2021 10_42_30)(Аналитический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02.02.2021 10_42_30)(4).xlsx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