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ТДЕЛ_ФИНАНСОВ\Бюджет 2023\БЮДЖЕТ_2023_16_12_2022_№99\"/>
    </mc:Choice>
  </mc:AlternateContent>
  <bookViews>
    <workbookView xWindow="0" yWindow="0" windowWidth="28800" windowHeight="12330"/>
  </bookViews>
  <sheets>
    <sheet name="2018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C16" i="1" l="1"/>
  <c r="C14" i="1" l="1"/>
  <c r="C19" i="1" l="1"/>
  <c r="C10" i="1" l="1"/>
  <c r="C8" i="1" l="1"/>
  <c r="C7" i="1" l="1"/>
  <c r="C6" i="1" l="1"/>
  <c r="C5" i="1" l="1"/>
</calcChain>
</file>

<file path=xl/sharedStrings.xml><?xml version="1.0" encoding="utf-8"?>
<sst xmlns="http://schemas.openxmlformats.org/spreadsheetml/2006/main" count="47" uniqueCount="46">
  <si>
    <t>Наименование источника доходов</t>
  </si>
  <si>
    <t>ДОХОДЫ ВСЕГО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</si>
  <si>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</si>
  <si>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</si>
  <si>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</si>
  <si>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</si>
  <si>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</si>
  <si>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</si>
  <si>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</si>
  <si>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</si>
  <si>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</si>
  <si>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</si>
  <si>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</si>
  <si>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</si>
  <si>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000 1 16 00000 00 0000 000</t>
  </si>
  <si>
    <t>000 2 00 00000 00 0000 000</t>
  </si>
  <si>
    <t>000 1 05 00000 00 0000 000</t>
  </si>
  <si>
    <t>000 1 05 01000 00 0000 000</t>
  </si>
  <si>
    <t>Налог, взимаемый в связи с применением упрощенной системы налогообложения</t>
  </si>
  <si>
    <t>НАЛОГИ НА СОВОКУПНЫЙ ДОХОД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</si>
  <si>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</si>
  <si>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</si>
  <si>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</si>
  <si>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</si>
  <si>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</si>
  <si>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</si>
  <si>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</si>
  <si>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</si>
  <si>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</si>
  <si>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Доходы от продажи материальных и нематериальных активов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</si>
  <si>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</si>
  <si>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</si>
  <si>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000 1 03 00000 00 0000 000</t>
  </si>
  <si>
    <t>000 1 03 02000 00 0000 000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</si>
  <si>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</si>
  <si>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</si>
  <si>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 от оказания платных услуг (работ)</t>
  </si>
  <si>
    <t>000 1 13 01000 00 0000 000</t>
  </si>
  <si>
    <t>000 1 14 06000 00 0000 000</t>
  </si>
  <si>
    <t>Административные платежи и сборы</t>
  </si>
  <si>
    <t>000 1 15 02000 00 0000 000</t>
  </si>
  <si>
    <t>000 1 06 06000 00 1000 110</t>
  </si>
  <si>
    <t>000 1 06 06000 00 0000 000</t>
  </si>
  <si>
    <t xml:space="preserve"> 2023 год</t>
  </si>
  <si>
    <t xml:space="preserve">Приложение № 2 к Решению Городской Думы "О бюджете МО "Городское поселение город Юхнов" на  2023 год и на плановый период  2024 и 2025 годов" от  16 декабря 2022 года № 99
</t>
  </si>
  <si>
    <t xml:space="preserve"> ПОСТУПЛЕНИЯ ДОХОДОВ  БЮДЖЕТА МО "ГОРОДСКОЕ ПОСЕЛЕНИЕ ГОРОД ЮХНОВ" ПО КОДАМ КЛАССИФИКАЦИИ ДОХОДОВ БЮДЖЕТОВ БЮДЖЕТНОЙ СИСТЕМЫ РОССИЙСКОЙ ФЕДЕРАЦИИ НА 2023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</si>
</sst>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5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49" fontId="9" fillId="0" borderId="7" xfId="0" applyNumberFormat="1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49" fontId="9" fillId="0" borderId="7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0" xfId="0" applyFont="1"/>
    <xf numFmtId="0" fontId="7" fillId="0" borderId="7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wrapText="1"/>
    </xf>
    <xf numFmtId="4" fontId="7" fillId="0" borderId="4" xfId="0" applyNumberFormat="1" applyFont="1" applyBorder="1" applyAlignment="1">
      <alignment horizontal="right" wrapText="1"/>
    </xf>
    <xf numFmtId="4" fontId="5" fillId="0" borderId="4" xfId="1" applyNumberFormat="1" applyFont="1" applyFill="1" applyBorder="1" applyAlignment="1">
      <alignment horizontal="right" wrapText="1"/>
    </xf>
    <xf numFmtId="4" fontId="5" fillId="0" borderId="4" xfId="1" applyNumberFormat="1" applyFont="1" applyBorder="1" applyAlignment="1">
      <alignment horizontal="right" wrapText="1"/>
    </xf>
    <xf numFmtId="4" fontId="6" fillId="0" borderId="4" xfId="1" applyNumberFormat="1" applyFont="1" applyFill="1" applyBorder="1" applyAlignment="1">
      <alignment horizontal="right" wrapText="1"/>
    </xf>
    <xf numFmtId="4" fontId="6" fillId="0" borderId="4" xfId="1" applyNumberFormat="1" applyFont="1" applyBorder="1" applyAlignment="1">
      <alignment horizontal="right" wrapText="1"/>
    </xf>
    <xf numFmtId="4" fontId="5" fillId="0" borderId="6" xfId="1" applyNumberFormat="1" applyFont="1" applyBorder="1" applyAlignment="1">
      <alignment horizontal="right" wrapText="1"/>
    </xf>
    <xf numFmtId="4" fontId="9" fillId="2" borderId="4" xfId="0" applyNumberFormat="1" applyFont="1" applyFill="1" applyBorder="1" applyAlignment="1" applyProtection="1">
      <protection locked="0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topLeftCell="A22" zoomScale="80" zoomScaleNormal="80" workbookViewId="0">
      <selection activeCell="B4" sqref="B4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4" ht="92.45" customHeight="1" x14ac:dyDescent="0.25">
      <c r="A1" s="4"/>
      <c r="B1" s="31" t="s">
        <v>44</v>
      </c>
      <c r="C1" s="31"/>
    </row>
    <row r="2" spans="1:4" ht="65.45" customHeight="1" x14ac:dyDescent="0.25">
      <c r="A2" s="30" t="s">
        <v>45</v>
      </c>
      <c r="B2" s="30"/>
      <c r="C2" s="30"/>
    </row>
    <row r="3" spans="1:4" ht="21" customHeight="1" thickBot="1" x14ac:dyDescent="0.3">
      <c r="C3" s="5" t="s">
        <v>6</v>
      </c>
    </row>
    <row r="4" spans="1:4" ht="54" customHeight="1" x14ac:dyDescent="0.25">
      <c r="A4" s="19" t="s">
        <v>0</v>
      </c>
      <c r="B4" s="20" t="s">
        <v>10</v>
      </c>
      <c r="C4" s="21" t="s">
        <v>43</v>
      </c>
      <c r="D4" s="2"/>
    </row>
    <row r="5" spans="1:4" ht="23.25" customHeight="1" x14ac:dyDescent="0.3">
      <c r="A5" s="22" t="s">
        <v>1</v>
      </c>
      <c r="B5" s="18"/>
      <c r="C5" s="23">
        <f>SUM(C6+C26)</f>
        <v>51227579.299999997</v>
      </c>
      <c r="D5" s="2"/>
    </row>
    <row r="6" spans="1:4" ht="22.15" customHeight="1" x14ac:dyDescent="0.3">
      <c r="A6" s="6" t="s">
        <v>9</v>
      </c>
      <c r="B6" s="11" t="s">
        <v>11</v>
      </c>
      <c r="C6" s="24">
        <f>SUM(C7+C19)</f>
        <v>38782369</v>
      </c>
      <c r="D6" s="2"/>
    </row>
    <row r="7" spans="1:4" ht="22.9" customHeight="1" x14ac:dyDescent="0.3">
      <c r="A7" s="6" t="s">
        <v>8</v>
      </c>
      <c r="B7" s="9"/>
      <c r="C7" s="25">
        <f>SUM(C8+C10+C12+C14)</f>
        <v>29922369</v>
      </c>
      <c r="D7" s="2"/>
    </row>
    <row r="8" spans="1:4" ht="19.149999999999999" customHeight="1" x14ac:dyDescent="0.3">
      <c r="A8" s="6" t="s">
        <v>5</v>
      </c>
      <c r="B8" s="11" t="s">
        <v>12</v>
      </c>
      <c r="C8" s="25">
        <f>SUM(C9:C9)</f>
        <v>12371229</v>
      </c>
      <c r="D8" s="2"/>
    </row>
    <row r="9" spans="1:4" ht="21" customHeight="1" x14ac:dyDescent="0.3">
      <c r="A9" s="7" t="s">
        <v>4</v>
      </c>
      <c r="B9" s="9" t="s">
        <v>13</v>
      </c>
      <c r="C9" s="26">
        <v>12371229</v>
      </c>
      <c r="D9" s="2"/>
    </row>
    <row r="10" spans="1:4" s="17" customFormat="1" ht="57" customHeight="1" x14ac:dyDescent="0.3">
      <c r="A10" s="6" t="s">
        <v>30</v>
      </c>
      <c r="B10" s="15" t="s">
        <v>32</v>
      </c>
      <c r="C10" s="24">
        <f>SUM(C11)</f>
        <v>1851140</v>
      </c>
      <c r="D10" s="16"/>
    </row>
    <row r="11" spans="1:4" ht="35.450000000000003" customHeight="1" x14ac:dyDescent="0.3">
      <c r="A11" s="7" t="s">
        <v>31</v>
      </c>
      <c r="B11" s="14" t="s">
        <v>33</v>
      </c>
      <c r="C11" s="26">
        <v>1851140</v>
      </c>
      <c r="D11" s="2"/>
    </row>
    <row r="12" spans="1:4" ht="31.9" customHeight="1" x14ac:dyDescent="0.3">
      <c r="A12" s="12" t="s">
        <v>19</v>
      </c>
      <c r="B12" s="11" t="s">
        <v>16</v>
      </c>
      <c r="C12" s="25">
        <f>SUM(C13:C13)</f>
        <v>8800000</v>
      </c>
      <c r="D12" s="2"/>
    </row>
    <row r="13" spans="1:4" ht="39.6" customHeight="1" x14ac:dyDescent="0.3">
      <c r="A13" s="13" t="s">
        <v>18</v>
      </c>
      <c r="B13" s="9" t="s">
        <v>17</v>
      </c>
      <c r="C13" s="29">
        <v>8800000</v>
      </c>
      <c r="D13" s="2"/>
    </row>
    <row r="14" spans="1:4" ht="21.6" customHeight="1" x14ac:dyDescent="0.3">
      <c r="A14" s="6" t="s">
        <v>21</v>
      </c>
      <c r="B14" s="11" t="s">
        <v>20</v>
      </c>
      <c r="C14" s="25">
        <f>SUM(C15:C16)</f>
        <v>6900000</v>
      </c>
      <c r="D14" s="2"/>
    </row>
    <row r="15" spans="1:4" ht="24.6" customHeight="1" x14ac:dyDescent="0.3">
      <c r="A15" s="7" t="s">
        <v>22</v>
      </c>
      <c r="B15" s="9" t="s">
        <v>23</v>
      </c>
      <c r="C15" s="29">
        <v>3100000</v>
      </c>
      <c r="D15" s="2"/>
    </row>
    <row r="16" spans="1:4" ht="24.6" customHeight="1" x14ac:dyDescent="0.3">
      <c r="A16" s="6" t="s">
        <v>24</v>
      </c>
      <c r="B16" s="11" t="s">
        <v>42</v>
      </c>
      <c r="C16" s="25">
        <f>SUM(C17:C18)</f>
        <v>3800000</v>
      </c>
      <c r="D16" s="2"/>
    </row>
    <row r="17" spans="1:4" ht="44.45" customHeight="1" x14ac:dyDescent="0.3">
      <c r="A17" s="7" t="s">
        <v>25</v>
      </c>
      <c r="B17" s="9" t="s">
        <v>41</v>
      </c>
      <c r="C17" s="29">
        <v>2300000</v>
      </c>
      <c r="D17" s="2"/>
    </row>
    <row r="18" spans="1:4" ht="44.45" customHeight="1" x14ac:dyDescent="0.3">
      <c r="A18" s="7" t="s">
        <v>26</v>
      </c>
      <c r="B18" s="9" t="s">
        <v>41</v>
      </c>
      <c r="C18" s="29">
        <v>1500000</v>
      </c>
      <c r="D18" s="2"/>
    </row>
    <row r="19" spans="1:4" ht="20.45" customHeight="1" x14ac:dyDescent="0.3">
      <c r="A19" s="6" t="s">
        <v>7</v>
      </c>
      <c r="B19" s="9"/>
      <c r="C19" s="25">
        <f>SUM(C20+C21+C22+C23+C24+C25)</f>
        <v>8860000</v>
      </c>
      <c r="D19" s="2"/>
    </row>
    <row r="20" spans="1:4" ht="40.15" customHeight="1" x14ac:dyDescent="0.3">
      <c r="A20" s="7" t="s">
        <v>34</v>
      </c>
      <c r="B20" s="14" t="s">
        <v>35</v>
      </c>
      <c r="C20" s="27">
        <v>555000</v>
      </c>
      <c r="D20" s="2"/>
    </row>
    <row r="21" spans="1:4" ht="27" customHeight="1" x14ac:dyDescent="0.3">
      <c r="A21" s="13" t="s">
        <v>36</v>
      </c>
      <c r="B21" s="14" t="s">
        <v>37</v>
      </c>
      <c r="C21" s="27">
        <v>3000000</v>
      </c>
      <c r="D21" s="2"/>
    </row>
    <row r="22" spans="1:4" ht="39" customHeight="1" x14ac:dyDescent="0.3">
      <c r="A22" s="13" t="s">
        <v>29</v>
      </c>
      <c r="B22" s="14" t="s">
        <v>38</v>
      </c>
      <c r="C22" s="27">
        <v>5100000</v>
      </c>
      <c r="D22" s="2"/>
    </row>
    <row r="23" spans="1:4" ht="31.15" customHeight="1" x14ac:dyDescent="0.3">
      <c r="A23" s="13" t="s">
        <v>39</v>
      </c>
      <c r="B23" s="14" t="s">
        <v>40</v>
      </c>
      <c r="C23" s="29">
        <v>5000</v>
      </c>
      <c r="D23" s="2"/>
    </row>
    <row r="24" spans="1:4" ht="22.9" customHeight="1" x14ac:dyDescent="0.3">
      <c r="A24" s="7" t="s">
        <v>2</v>
      </c>
      <c r="B24" s="9" t="s">
        <v>14</v>
      </c>
      <c r="C24" s="27">
        <v>50000</v>
      </c>
      <c r="D24" s="2"/>
    </row>
    <row r="25" spans="1:4" ht="22.9" customHeight="1" x14ac:dyDescent="0.3">
      <c r="A25" s="7" t="s">
        <v>27</v>
      </c>
      <c r="B25" s="9" t="s">
        <v>28</v>
      </c>
      <c r="C25" s="27">
        <v>150000</v>
      </c>
      <c r="D25" s="2"/>
    </row>
    <row r="26" spans="1:4" ht="30.6" customHeight="1" thickBot="1" x14ac:dyDescent="0.35">
      <c r="A26" s="8" t="s">
        <v>3</v>
      </c>
      <c r="B26" s="10" t="s">
        <v>15</v>
      </c>
      <c r="C26" s="28">
        <v>12445210.300000001</v>
      </c>
      <c r="D26" s="2"/>
    </row>
    <row r="27" spans="1:4" ht="16.5" x14ac:dyDescent="0.25">
      <c r="A27" s="1"/>
      <c r="B27" s="1"/>
      <c r="C27" s="3"/>
    </row>
  </sheetData>
  <mergeCells count="2">
    <mergeCell ref="A2:C2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Пользователь Windows</cp:lastModifiedBy>
  <cp:lastPrinted>2022-12-19T08:25:49Z</cp:lastPrinted>
  <dcterms:created xsi:type="dcterms:W3CDTF">2017-10-23T09:06:05Z</dcterms:created>
  <dcterms:modified xsi:type="dcterms:W3CDTF">2022-12-19T08:25:52Z</dcterms:modified>
</cp:coreProperties>
</file>