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январь_остатки\"/>
    </mc:Choice>
  </mc:AlternateContent>
  <bookViews>
    <workbookView xWindow="-105" yWindow="-105" windowWidth="23250" windowHeight="12570"/>
  </bookViews>
  <sheets>
    <sheet name="Документ" sheetId="2" r:id="rId1"/>
  </sheets>
  <definedNames>
    <definedName name="_xlnm.Print_Titles" localSheetId="0">Документ!$6:$7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9" i="2"/>
  <c r="E8" i="2"/>
</calcChain>
</file>

<file path=xl/sharedStrings.xml><?xml version="1.0" encoding="utf-8"?>
<sst xmlns="http://schemas.openxmlformats.org/spreadsheetml/2006/main" count="388" uniqueCount="182">
  <si>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</si>
  <si>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</si>
  <si>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</si>
  <si>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</si>
  <si>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</si>
  <si>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</si>
  <si>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</si>
  <si>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</si>
  <si>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</si>
  <si>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</si>
  <si>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</si>
  <si>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</si>
  <si>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Социальное обеспечение и иные выплаты населению</t>
  </si>
  <si>
    <t>300</t>
  </si>
  <si>
    <t xml:space="preserve">          Иные выплаты населению</t>
  </si>
  <si>
    <t>360</t>
  </si>
  <si>
    <t xml:space="preserve">      Расходы на переселение граждан из аварийного жилищного фонда за счет средств областного бюджета</t>
  </si>
  <si>
    <t>05 2 F3 67484</t>
  </si>
  <si>
    <t xml:space="preserve">      Расходы на переселение граждан из аварийного жилищного фонда за счет средств местного бюджета</t>
  </si>
  <si>
    <t>05 2 F3 6748S</t>
  </si>
  <si>
    <t>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</si>
  <si>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</si>
  <si>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</si>
  <si>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</si>
  <si>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</si>
  <si>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</si>
  <si>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</si>
  <si>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</si>
  <si>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</si>
  <si>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</si>
  <si>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</si>
  <si>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</si>
  <si>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Функционирование Депутатов представительного органа муниципальной власти Российской Федерации</t>
  </si>
  <si>
    <t>06 1 02 00420</t>
  </si>
  <si>
    <t xml:space="preserve">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</si>
  <si>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</si>
  <si>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Центральный аппарат</t>
  </si>
  <si>
    <t>06 1 03 00400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</si>
  <si>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</si>
  <si>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</si>
  <si>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</si>
  <si>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</si>
  <si>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</si>
  <si>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</si>
  <si>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</si>
  <si>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</si>
  <si>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</si>
  <si>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06 1 03 00430</t>
  </si>
  <si>
    <t xml:space="preserve">    Основное мероприятие "Выполнение других обязательств государства"</t>
  </si>
  <si>
    <t>06 1 04 00000</t>
  </si>
  <si>
    <t xml:space="preserve">      Повышение кадрового потенциала</t>
  </si>
  <si>
    <t>06 1 04 00780</t>
  </si>
  <si>
    <t xml:space="preserve">      Выполнение других обязательств государства</t>
  </si>
  <si>
    <t>06 1 04 00920</t>
  </si>
  <si>
    <t xml:space="preserve">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</si>
  <si>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</si>
  <si>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Обучение, переподготовка, повышение квалификации кадров</t>
  </si>
  <si>
    <t>06 1 05 00780</t>
  </si>
  <si>
    <t xml:space="preserve">    Основное мероприятие "Резервный фонд местной администрации"</t>
  </si>
  <si>
    <t>06 1 07 00000</t>
  </si>
  <si>
    <t xml:space="preserve">      Резервный фонд местной администрации</t>
  </si>
  <si>
    <t>06 1 07 00600</t>
  </si>
  <si>
    <t xml:space="preserve">          Резервные средства</t>
  </si>
  <si>
    <t>870</t>
  </si>
  <si>
    <t xml:space="preserve">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</si>
  <si>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</si>
  <si>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</si>
  <si>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</si>
  <si>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Предупреждение и ликвидация ЧС</t>
  </si>
  <si>
    <t>06 2 01 00010</t>
  </si>
  <si>
    <t xml:space="preserve">    Основное мероприятие "Предупреждение и профилактика террористических актов"</t>
  </si>
  <si>
    <t>06 2 02 00000</t>
  </si>
  <si>
    <t xml:space="preserve">      Профилактика и противодействие экстремизму и терроризму</t>
  </si>
  <si>
    <t>06 2 02 00020</t>
  </si>
  <si>
    <t xml:space="preserve">    Основное мероприятие "Обеспечение безопасности людей на водных объектах"</t>
  </si>
  <si>
    <t>06 2 03 00000</t>
  </si>
  <si>
    <t xml:space="preserve">      Обеспечение безопасности людей на водных объектах</t>
  </si>
  <si>
    <t>06 2 03 00030</t>
  </si>
  <si>
    <t xml:space="preserve">    Основное мероприятие "Обеспечение пожарной безопасность"</t>
  </si>
  <si>
    <t>06 2 04 00000</t>
  </si>
  <si>
    <t xml:space="preserve">      Обеспечение пожарной безопасности</t>
  </si>
  <si>
    <t>06 2 04 00040</t>
  </si>
  <si>
    <t xml:space="preserve">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</si>
  <si>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</si>
  <si>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</si>
  <si>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</si>
  <si>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</si>
  <si>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</si>
  <si>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</si>
  <si>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</si>
  <si>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Подпрограмма "Развитие жилищно-коммунального хозяйства"</t>
  </si>
  <si>
    <t>06 4 00 00000</t>
  </si>
  <si>
    <t xml:space="preserve">    Основное мероприятие "Жилищное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</si>
  <si>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</si>
  <si>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</si>
  <si>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</si>
  <si>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"Коммунальное хозяйство"</t>
  </si>
  <si>
    <t>06 4 02 00000</t>
  </si>
  <si>
    <t xml:space="preserve">      Выделение субсидии на покрытие убытков по содержанию муниципальной бани</t>
  </si>
  <si>
    <t>06 4 02 00020</t>
  </si>
  <si>
    <t xml:space="preserve">      Реализация мероприятий в области устройства ливневой канализации в г.Юхнов Юхновский район Калужской области</t>
  </si>
  <si>
    <t>06 4 02 S0250</t>
  </si>
  <si>
    <t xml:space="preserve">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</si>
  <si>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</si>
  <si>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</si>
  <si>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</si>
  <si>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</si>
  <si>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</si>
  <si>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</si>
  <si>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</si>
  <si>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</si>
  <si>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</si>
  <si>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</si>
  <si>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06 5 03 00000</t>
  </si>
  <si>
    <t xml:space="preserve">      Организация и осуществление  мероприятий по работе с детьми и молодёжью</t>
  </si>
  <si>
    <t>06 5 03 00030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</si>
  <si>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</si>
  <si>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</si>
  <si>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</si>
  <si>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</si>
  <si>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</si>
  <si>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</si>
  <si>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</si>
  <si>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06 5 05 00050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</si>
  <si>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</si>
  <si>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</si>
  <si>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</si>
  <si>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</si>
  <si>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</si>
  <si>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</si>
  <si>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Содействие занятости населения</t>
  </si>
  <si>
    <t>06 6 01 00010</t>
  </si>
  <si>
    <t xml:space="preserve">  Подпрограмма "Развитие лесного хозяйства"</t>
  </si>
  <si>
    <t>06 8 00 00000</t>
  </si>
  <si>
    <t xml:space="preserve">    Основное мероприятие "Развитие лесного хозяйства"</t>
  </si>
  <si>
    <t>06 8 01 00000</t>
  </si>
  <si>
    <t xml:space="preserve">      Развитие лесного хозяйства</t>
  </si>
  <si>
    <t>06 8 01 00010</t>
  </si>
  <si>
    <t>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</si>
  <si>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</si>
  <si>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</si>
  <si>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</si>
  <si>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Наружное освещение. иллюминация</t>
  </si>
  <si>
    <t>09 0 01 00010</t>
  </si>
  <si>
    <t xml:space="preserve">      Озеленение,создание парков. скверов. бульваров и других мест массового отдыха населения</t>
  </si>
  <si>
    <t>09 0 01 00020</t>
  </si>
  <si>
    <t xml:space="preserve">      Организация и содержание мест захоронения</t>
  </si>
  <si>
    <t>09 0 01 00030</t>
  </si>
  <si>
    <t xml:space="preserve">      Прочие мероприятия по благоустройству городских округов и поселений</t>
  </si>
  <si>
    <t>09 0 01 00040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</si>
  <si>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</si>
  <si>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</si>
  <si>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</si>
  <si>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</si>
  <si>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Выполнение муниципального задания</t>
  </si>
  <si>
    <t>09 0 01 000A0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</si>
  <si>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</si>
  <si>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</si>
  <si>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автономным учреждениям</t>
  </si>
  <si>
    <t>620</t>
  </si>
  <si>
    <t>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</si>
  <si>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</si>
  <si>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</si>
  <si>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</si>
  <si>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Содержание, ремонт автомобильных дорог общего пользования местного значения</t>
  </si>
  <si>
    <t>24 0 01 00050</t>
  </si>
  <si>
    <t>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</si>
  <si>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</si>
  <si>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Региональный проект "Формирование комфортной городской среды"</t>
  </si>
  <si>
    <t>31 0 F2 00000</t>
  </si>
  <si>
    <t xml:space="preserve">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</si>
  <si>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</si>
  <si>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Реализация программ формирования современной городской среды</t>
  </si>
  <si>
    <t>31 0 F2 55550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</si>
  <si>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</si>
  <si>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</si>
  <si>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</si>
  <si>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</si>
  <si>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</si>
  <si>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</si>
  <si>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"Городское поселение город Юхнов"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</si>
  <si>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Приложение № 4 к Решению Городской Думы от 14 января 2022 года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</si>
</sst>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1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0" fontId="1" fillId="5" borderId="1" xfId="1" applyFill="1" applyAlignment="1">
      <alignment vertical="center" wrapText="1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Alignment="1" applyProtection="1">
      <alignment horizontal="center" vertical="center" wrapText="1"/>
    </xf>
    <xf numFmtId="0" fontId="2" fillId="5" borderId="1" xfId="2" applyFill="1" applyAlignment="1">
      <alignment horizontal="center" vertic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9"/>
  <sheetViews>
    <sheetView tabSelected="1" topLeftCell="A34" zoomScaleNormal="100" zoomScaleSheetLayoutView="100" workbookViewId="0">
      <selection activeCell="A2" sqref="A2:F2"/>
    </sheetView>
  </sheetViews>
  <sheetFormatPr defaultColWidth="9.140625" defaultRowHeight="15" outlineLevelRow="5" x14ac:dyDescent="0.25"/>
  <cols>
    <col min="1" max="1" width="53" style="3" customWidth="1"/>
    <col min="2" max="2" width="12.140625" style="3" customWidth="1"/>
    <col min="3" max="3" width="10.85546875" style="3" customWidth="1"/>
    <col min="4" max="6" width="18" style="3" customWidth="1"/>
    <col min="7" max="16384" width="9.140625" style="3"/>
  </cols>
  <sheetData>
    <row r="1" spans="1:6" ht="79.900000000000006" customHeight="1" x14ac:dyDescent="0.25">
      <c r="A1" s="1"/>
      <c r="B1" s="2"/>
      <c r="C1" s="2"/>
      <c r="D1" s="2"/>
      <c r="E1" s="2"/>
      <c r="F1" s="15" t="s">
        <v>181</v>
      </c>
    </row>
    <row r="2" spans="1:6" ht="53.45" customHeight="1" x14ac:dyDescent="0.25">
      <c r="A2" s="17" t="s">
        <v>180</v>
      </c>
      <c r="B2" s="18"/>
      <c r="C2" s="18"/>
      <c r="D2" s="18"/>
      <c r="E2" s="18"/>
      <c r="F2" s="18"/>
    </row>
    <row r="3" spans="1:6" ht="15.75" customHeight="1" x14ac:dyDescent="0.25">
      <c r="A3" s="19"/>
      <c r="B3" s="20"/>
      <c r="C3" s="20"/>
      <c r="D3" s="20"/>
      <c r="E3" s="20"/>
      <c r="F3" s="20"/>
    </row>
    <row r="4" spans="1:6" ht="15.2" customHeight="1" x14ac:dyDescent="0.25">
      <c r="A4" s="21"/>
      <c r="B4" s="22"/>
      <c r="C4" s="22"/>
      <c r="D4" s="22"/>
      <c r="E4" s="22"/>
      <c r="F4" s="22"/>
    </row>
    <row r="5" spans="1:6" ht="12.75" customHeight="1" x14ac:dyDescent="0.25">
      <c r="A5" s="23" t="s">
        <v>0</v>
      </c>
      <c r="B5" s="24"/>
      <c r="C5" s="24"/>
      <c r="D5" s="24"/>
      <c r="E5" s="24"/>
      <c r="F5" s="24"/>
    </row>
    <row r="6" spans="1:6" ht="15.75" customHeight="1" x14ac:dyDescent="0.25">
      <c r="A6" s="29" t="s">
        <v>1</v>
      </c>
      <c r="B6" s="29" t="s">
        <v>2</v>
      </c>
      <c r="C6" s="29" t="s">
        <v>3</v>
      </c>
      <c r="D6" s="25" t="s">
        <v>177</v>
      </c>
      <c r="E6" s="25" t="s">
        <v>178</v>
      </c>
      <c r="F6" s="25" t="s">
        <v>179</v>
      </c>
    </row>
    <row r="7" spans="1:6" ht="78" customHeight="1" x14ac:dyDescent="0.25">
      <c r="A7" s="30"/>
      <c r="B7" s="30"/>
      <c r="C7" s="30"/>
      <c r="D7" s="26"/>
      <c r="E7" s="26"/>
      <c r="F7" s="26"/>
    </row>
    <row r="8" spans="1:6" ht="38.25" x14ac:dyDescent="0.25">
      <c r="A8" s="4" t="s">
        <v>4</v>
      </c>
      <c r="B8" s="5" t="s">
        <v>5</v>
      </c>
      <c r="C8" s="5"/>
      <c r="D8" s="6">
        <v>7153775.0800000001</v>
      </c>
      <c r="E8" s="6">
        <f>F8-D8</f>
        <v>0</v>
      </c>
      <c r="F8" s="6">
        <v>7153775.0800000001</v>
      </c>
    </row>
    <row r="9" spans="1:6" ht="51" outlineLevel="1" x14ac:dyDescent="0.25">
      <c r="A9" s="7" t="s">
        <v>6</v>
      </c>
      <c r="B9" s="8" t="s">
        <v>7</v>
      </c>
      <c r="C9" s="8"/>
      <c r="D9" s="9">
        <v>7153775.0800000001</v>
      </c>
      <c r="E9" s="9">
        <f>F9-D9</f>
        <v>0</v>
      </c>
      <c r="F9" s="9">
        <v>7153775.0800000001</v>
      </c>
    </row>
    <row r="10" spans="1:6" ht="25.5" outlineLevel="2" x14ac:dyDescent="0.25">
      <c r="A10" s="7" t="s">
        <v>8</v>
      </c>
      <c r="B10" s="8" t="s">
        <v>9</v>
      </c>
      <c r="C10" s="8"/>
      <c r="D10" s="9">
        <v>7153775.0800000001</v>
      </c>
      <c r="E10" s="9">
        <f t="shared" ref="E10:E73" si="0">F10-D10</f>
        <v>0</v>
      </c>
      <c r="F10" s="9">
        <v>7153775.0800000001</v>
      </c>
    </row>
    <row r="11" spans="1:6" ht="38.25" outlineLevel="3" x14ac:dyDescent="0.25">
      <c r="A11" s="7" t="s">
        <v>10</v>
      </c>
      <c r="B11" s="8" t="s">
        <v>11</v>
      </c>
      <c r="C11" s="8"/>
      <c r="D11" s="9">
        <v>6939161.8300000001</v>
      </c>
      <c r="E11" s="9">
        <f t="shared" si="0"/>
        <v>-2658693.3100000005</v>
      </c>
      <c r="F11" s="9">
        <v>4280468.5199999996</v>
      </c>
    </row>
    <row r="12" spans="1:6" outlineLevel="4" x14ac:dyDescent="0.25">
      <c r="A12" s="7" t="s">
        <v>12</v>
      </c>
      <c r="B12" s="8" t="s">
        <v>11</v>
      </c>
      <c r="C12" s="8" t="s">
        <v>13</v>
      </c>
      <c r="D12" s="9">
        <v>6939161.8300000001</v>
      </c>
      <c r="E12" s="9">
        <f t="shared" si="0"/>
        <v>-2658693.3100000005</v>
      </c>
      <c r="F12" s="9">
        <v>4280468.5199999996</v>
      </c>
    </row>
    <row r="13" spans="1:6" outlineLevel="5" x14ac:dyDescent="0.25">
      <c r="A13" s="7" t="s">
        <v>14</v>
      </c>
      <c r="B13" s="8" t="s">
        <v>11</v>
      </c>
      <c r="C13" s="8" t="s">
        <v>15</v>
      </c>
      <c r="D13" s="9">
        <v>6939161.8300000001</v>
      </c>
      <c r="E13" s="9">
        <f t="shared" si="0"/>
        <v>-2658693.3100000005</v>
      </c>
      <c r="F13" s="9">
        <v>4280468.5199999996</v>
      </c>
    </row>
    <row r="14" spans="1:6" ht="25.5" outlineLevel="3" x14ac:dyDescent="0.25">
      <c r="A14" s="7" t="s">
        <v>16</v>
      </c>
      <c r="B14" s="8" t="s">
        <v>17</v>
      </c>
      <c r="C14" s="8"/>
      <c r="D14" s="9">
        <v>214613.25</v>
      </c>
      <c r="E14" s="9">
        <f t="shared" si="0"/>
        <v>2587155.56</v>
      </c>
      <c r="F14" s="9">
        <v>2801768.81</v>
      </c>
    </row>
    <row r="15" spans="1:6" outlineLevel="4" x14ac:dyDescent="0.25">
      <c r="A15" s="7" t="s">
        <v>12</v>
      </c>
      <c r="B15" s="8" t="s">
        <v>17</v>
      </c>
      <c r="C15" s="8" t="s">
        <v>13</v>
      </c>
      <c r="D15" s="9">
        <v>214613.25</v>
      </c>
      <c r="E15" s="9">
        <f t="shared" si="0"/>
        <v>2587155.56</v>
      </c>
      <c r="F15" s="9">
        <v>2801768.81</v>
      </c>
    </row>
    <row r="16" spans="1:6" outlineLevel="5" x14ac:dyDescent="0.25">
      <c r="A16" s="7" t="s">
        <v>14</v>
      </c>
      <c r="B16" s="8" t="s">
        <v>17</v>
      </c>
      <c r="C16" s="8" t="s">
        <v>15</v>
      </c>
      <c r="D16" s="9">
        <v>214613.25</v>
      </c>
      <c r="E16" s="9">
        <f t="shared" si="0"/>
        <v>2587155.56</v>
      </c>
      <c r="F16" s="9">
        <v>2801768.81</v>
      </c>
    </row>
    <row r="17" spans="1:6" ht="25.5" outlineLevel="3" x14ac:dyDescent="0.25">
      <c r="A17" s="7" t="s">
        <v>18</v>
      </c>
      <c r="B17" s="8" t="s">
        <v>19</v>
      </c>
      <c r="C17" s="8"/>
      <c r="D17" s="9">
        <v>0</v>
      </c>
      <c r="E17" s="9">
        <f t="shared" si="0"/>
        <v>71537.75</v>
      </c>
      <c r="F17" s="9">
        <v>71537.75</v>
      </c>
    </row>
    <row r="18" spans="1:6" outlineLevel="4" x14ac:dyDescent="0.25">
      <c r="A18" s="7" t="s">
        <v>12</v>
      </c>
      <c r="B18" s="8" t="s">
        <v>19</v>
      </c>
      <c r="C18" s="8" t="s">
        <v>13</v>
      </c>
      <c r="D18" s="9">
        <v>0</v>
      </c>
      <c r="E18" s="9">
        <f t="shared" si="0"/>
        <v>71537.75</v>
      </c>
      <c r="F18" s="9">
        <v>71537.75</v>
      </c>
    </row>
    <row r="19" spans="1:6" outlineLevel="5" x14ac:dyDescent="0.25">
      <c r="A19" s="7" t="s">
        <v>14</v>
      </c>
      <c r="B19" s="8" t="s">
        <v>19</v>
      </c>
      <c r="C19" s="8" t="s">
        <v>15</v>
      </c>
      <c r="D19" s="9">
        <v>0</v>
      </c>
      <c r="E19" s="9">
        <f t="shared" si="0"/>
        <v>71537.75</v>
      </c>
      <c r="F19" s="9">
        <v>71537.75</v>
      </c>
    </row>
    <row r="20" spans="1:6" ht="38.25" x14ac:dyDescent="0.25">
      <c r="A20" s="4" t="s">
        <v>20</v>
      </c>
      <c r="B20" s="5" t="s">
        <v>21</v>
      </c>
      <c r="C20" s="5"/>
      <c r="D20" s="6">
        <v>20582718</v>
      </c>
      <c r="E20" s="9">
        <f t="shared" si="0"/>
        <v>8940660.6600000001</v>
      </c>
      <c r="F20" s="6">
        <v>29523378.66</v>
      </c>
    </row>
    <row r="21" spans="1:6" ht="51" outlineLevel="1" x14ac:dyDescent="0.25">
      <c r="A21" s="7" t="s">
        <v>22</v>
      </c>
      <c r="B21" s="8" t="s">
        <v>23</v>
      </c>
      <c r="C21" s="8"/>
      <c r="D21" s="9">
        <v>8735552</v>
      </c>
      <c r="E21" s="9">
        <f t="shared" si="0"/>
        <v>0</v>
      </c>
      <c r="F21" s="9">
        <v>8735552</v>
      </c>
    </row>
    <row r="22" spans="1:6" ht="51" outlineLevel="2" x14ac:dyDescent="0.25">
      <c r="A22" s="7" t="s">
        <v>24</v>
      </c>
      <c r="B22" s="8" t="s">
        <v>25</v>
      </c>
      <c r="C22" s="8"/>
      <c r="D22" s="9">
        <v>80000</v>
      </c>
      <c r="E22" s="9">
        <f t="shared" si="0"/>
        <v>0</v>
      </c>
      <c r="F22" s="9">
        <v>80000</v>
      </c>
    </row>
    <row r="23" spans="1:6" ht="25.5" outlineLevel="3" x14ac:dyDescent="0.25">
      <c r="A23" s="7" t="s">
        <v>26</v>
      </c>
      <c r="B23" s="8" t="s">
        <v>27</v>
      </c>
      <c r="C23" s="8"/>
      <c r="D23" s="9">
        <v>20000</v>
      </c>
      <c r="E23" s="9">
        <f t="shared" si="0"/>
        <v>0</v>
      </c>
      <c r="F23" s="9">
        <v>20000</v>
      </c>
    </row>
    <row r="24" spans="1:6" ht="51" outlineLevel="4" x14ac:dyDescent="0.25">
      <c r="A24" s="7" t="s">
        <v>28</v>
      </c>
      <c r="B24" s="8" t="s">
        <v>27</v>
      </c>
      <c r="C24" s="8" t="s">
        <v>29</v>
      </c>
      <c r="D24" s="9">
        <v>20000</v>
      </c>
      <c r="E24" s="9">
        <f t="shared" si="0"/>
        <v>0</v>
      </c>
      <c r="F24" s="9">
        <v>20000</v>
      </c>
    </row>
    <row r="25" spans="1:6" ht="25.5" outlineLevel="5" x14ac:dyDescent="0.25">
      <c r="A25" s="7" t="s">
        <v>30</v>
      </c>
      <c r="B25" s="8" t="s">
        <v>27</v>
      </c>
      <c r="C25" s="8" t="s">
        <v>31</v>
      </c>
      <c r="D25" s="9">
        <v>20000</v>
      </c>
      <c r="E25" s="9">
        <f t="shared" si="0"/>
        <v>0</v>
      </c>
      <c r="F25" s="9">
        <v>20000</v>
      </c>
    </row>
    <row r="26" spans="1:6" ht="25.5" outlineLevel="3" x14ac:dyDescent="0.25">
      <c r="A26" s="7" t="s">
        <v>32</v>
      </c>
      <c r="B26" s="8" t="s">
        <v>33</v>
      </c>
      <c r="C26" s="8"/>
      <c r="D26" s="9">
        <v>60000</v>
      </c>
      <c r="E26" s="9">
        <f t="shared" si="0"/>
        <v>0</v>
      </c>
      <c r="F26" s="9">
        <v>60000</v>
      </c>
    </row>
    <row r="27" spans="1:6" ht="51" outlineLevel="4" x14ac:dyDescent="0.25">
      <c r="A27" s="7" t="s">
        <v>28</v>
      </c>
      <c r="B27" s="8" t="s">
        <v>33</v>
      </c>
      <c r="C27" s="8" t="s">
        <v>29</v>
      </c>
      <c r="D27" s="9">
        <v>60000</v>
      </c>
      <c r="E27" s="9">
        <f t="shared" si="0"/>
        <v>0</v>
      </c>
      <c r="F27" s="9">
        <v>60000</v>
      </c>
    </row>
    <row r="28" spans="1:6" ht="25.5" outlineLevel="5" x14ac:dyDescent="0.25">
      <c r="A28" s="7" t="s">
        <v>30</v>
      </c>
      <c r="B28" s="8" t="s">
        <v>33</v>
      </c>
      <c r="C28" s="8" t="s">
        <v>31</v>
      </c>
      <c r="D28" s="9">
        <v>60000</v>
      </c>
      <c r="E28" s="9">
        <f t="shared" si="0"/>
        <v>0</v>
      </c>
      <c r="F28" s="9">
        <v>60000</v>
      </c>
    </row>
    <row r="29" spans="1:6" ht="38.25" outlineLevel="2" x14ac:dyDescent="0.25">
      <c r="A29" s="7" t="s">
        <v>34</v>
      </c>
      <c r="B29" s="8" t="s">
        <v>35</v>
      </c>
      <c r="C29" s="8"/>
      <c r="D29" s="9">
        <v>7885552</v>
      </c>
      <c r="E29" s="9">
        <f t="shared" si="0"/>
        <v>0</v>
      </c>
      <c r="F29" s="9">
        <v>7885552</v>
      </c>
    </row>
    <row r="30" spans="1:6" ht="16.899999999999999" customHeight="1" outlineLevel="3" x14ac:dyDescent="0.25">
      <c r="A30" s="7" t="s">
        <v>36</v>
      </c>
      <c r="B30" s="8" t="s">
        <v>37</v>
      </c>
      <c r="C30" s="8"/>
      <c r="D30" s="9">
        <v>7052272</v>
      </c>
      <c r="E30" s="9">
        <f t="shared" si="0"/>
        <v>0</v>
      </c>
      <c r="F30" s="9">
        <v>7052272</v>
      </c>
    </row>
    <row r="31" spans="1:6" ht="51" outlineLevel="4" x14ac:dyDescent="0.25">
      <c r="A31" s="7" t="s">
        <v>28</v>
      </c>
      <c r="B31" s="8" t="s">
        <v>37</v>
      </c>
      <c r="C31" s="8" t="s">
        <v>29</v>
      </c>
      <c r="D31" s="9">
        <v>5423272</v>
      </c>
      <c r="E31" s="9">
        <f t="shared" si="0"/>
        <v>0</v>
      </c>
      <c r="F31" s="9">
        <v>5423272</v>
      </c>
    </row>
    <row r="32" spans="1:6" ht="25.5" outlineLevel="5" x14ac:dyDescent="0.25">
      <c r="A32" s="7" t="s">
        <v>30</v>
      </c>
      <c r="B32" s="8" t="s">
        <v>37</v>
      </c>
      <c r="C32" s="8" t="s">
        <v>31</v>
      </c>
      <c r="D32" s="9">
        <v>5423272</v>
      </c>
      <c r="E32" s="9">
        <f t="shared" si="0"/>
        <v>0</v>
      </c>
      <c r="F32" s="9">
        <v>5423272</v>
      </c>
    </row>
    <row r="33" spans="1:6" ht="25.5" outlineLevel="4" x14ac:dyDescent="0.25">
      <c r="A33" s="7" t="s">
        <v>38</v>
      </c>
      <c r="B33" s="8" t="s">
        <v>37</v>
      </c>
      <c r="C33" s="8" t="s">
        <v>39</v>
      </c>
      <c r="D33" s="9">
        <v>1625000</v>
      </c>
      <c r="E33" s="9">
        <f t="shared" si="0"/>
        <v>0</v>
      </c>
      <c r="F33" s="9">
        <v>1625000</v>
      </c>
    </row>
    <row r="34" spans="1:6" ht="25.5" outlineLevel="5" x14ac:dyDescent="0.25">
      <c r="A34" s="7" t="s">
        <v>40</v>
      </c>
      <c r="B34" s="8" t="s">
        <v>37</v>
      </c>
      <c r="C34" s="8" t="s">
        <v>41</v>
      </c>
      <c r="D34" s="9">
        <v>1625000</v>
      </c>
      <c r="E34" s="9">
        <f t="shared" si="0"/>
        <v>0</v>
      </c>
      <c r="F34" s="9">
        <v>1625000</v>
      </c>
    </row>
    <row r="35" spans="1:6" outlineLevel="4" x14ac:dyDescent="0.25">
      <c r="A35" s="7" t="s">
        <v>42</v>
      </c>
      <c r="B35" s="8" t="s">
        <v>37</v>
      </c>
      <c r="C35" s="8" t="s">
        <v>43</v>
      </c>
      <c r="D35" s="9">
        <v>4000</v>
      </c>
      <c r="E35" s="9">
        <f t="shared" si="0"/>
        <v>0</v>
      </c>
      <c r="F35" s="9">
        <v>4000</v>
      </c>
    </row>
    <row r="36" spans="1:6" outlineLevel="5" x14ac:dyDescent="0.25">
      <c r="A36" s="7" t="s">
        <v>44</v>
      </c>
      <c r="B36" s="8" t="s">
        <v>37</v>
      </c>
      <c r="C36" s="8" t="s">
        <v>45</v>
      </c>
      <c r="D36" s="9">
        <v>4000</v>
      </c>
      <c r="E36" s="9">
        <f t="shared" si="0"/>
        <v>0</v>
      </c>
      <c r="F36" s="9">
        <v>4000</v>
      </c>
    </row>
    <row r="37" spans="1:6" outlineLevel="3" x14ac:dyDescent="0.25">
      <c r="A37" s="7" t="s">
        <v>46</v>
      </c>
      <c r="B37" s="8" t="s">
        <v>47</v>
      </c>
      <c r="C37" s="8"/>
      <c r="D37" s="9">
        <v>833280</v>
      </c>
      <c r="E37" s="9">
        <f t="shared" si="0"/>
        <v>0</v>
      </c>
      <c r="F37" s="9">
        <v>833280</v>
      </c>
    </row>
    <row r="38" spans="1:6" ht="51" outlineLevel="4" x14ac:dyDescent="0.25">
      <c r="A38" s="7" t="s">
        <v>28</v>
      </c>
      <c r="B38" s="8" t="s">
        <v>47</v>
      </c>
      <c r="C38" s="8" t="s">
        <v>29</v>
      </c>
      <c r="D38" s="9">
        <v>833280</v>
      </c>
      <c r="E38" s="9">
        <f t="shared" si="0"/>
        <v>0</v>
      </c>
      <c r="F38" s="9">
        <v>833280</v>
      </c>
    </row>
    <row r="39" spans="1:6" ht="25.5" outlineLevel="5" x14ac:dyDescent="0.25">
      <c r="A39" s="7" t="s">
        <v>30</v>
      </c>
      <c r="B39" s="8" t="s">
        <v>47</v>
      </c>
      <c r="C39" s="8" t="s">
        <v>31</v>
      </c>
      <c r="D39" s="9">
        <v>833280</v>
      </c>
      <c r="E39" s="9">
        <f t="shared" si="0"/>
        <v>0</v>
      </c>
      <c r="F39" s="9">
        <v>833280</v>
      </c>
    </row>
    <row r="40" spans="1:6" ht="25.5" outlineLevel="2" x14ac:dyDescent="0.25">
      <c r="A40" s="7" t="s">
        <v>48</v>
      </c>
      <c r="B40" s="8" t="s">
        <v>49</v>
      </c>
      <c r="C40" s="8"/>
      <c r="D40" s="9">
        <v>700000</v>
      </c>
      <c r="E40" s="9">
        <f t="shared" si="0"/>
        <v>0</v>
      </c>
      <c r="F40" s="9">
        <v>700000</v>
      </c>
    </row>
    <row r="41" spans="1:6" outlineLevel="3" x14ac:dyDescent="0.25">
      <c r="A41" s="7" t="s">
        <v>50</v>
      </c>
      <c r="B41" s="8" t="s">
        <v>51</v>
      </c>
      <c r="C41" s="8"/>
      <c r="D41" s="9">
        <v>200000</v>
      </c>
      <c r="E41" s="9">
        <f t="shared" si="0"/>
        <v>0</v>
      </c>
      <c r="F41" s="9">
        <v>200000</v>
      </c>
    </row>
    <row r="42" spans="1:6" ht="51" outlineLevel="4" x14ac:dyDescent="0.25">
      <c r="A42" s="7" t="s">
        <v>28</v>
      </c>
      <c r="B42" s="8" t="s">
        <v>51</v>
      </c>
      <c r="C42" s="8" t="s">
        <v>29</v>
      </c>
      <c r="D42" s="9">
        <v>200000</v>
      </c>
      <c r="E42" s="9">
        <f t="shared" si="0"/>
        <v>0</v>
      </c>
      <c r="F42" s="9">
        <v>200000</v>
      </c>
    </row>
    <row r="43" spans="1:6" ht="25.5" outlineLevel="5" x14ac:dyDescent="0.25">
      <c r="A43" s="7" t="s">
        <v>30</v>
      </c>
      <c r="B43" s="8" t="s">
        <v>51</v>
      </c>
      <c r="C43" s="8" t="s">
        <v>31</v>
      </c>
      <c r="D43" s="9">
        <v>200000</v>
      </c>
      <c r="E43" s="9">
        <f t="shared" si="0"/>
        <v>0</v>
      </c>
      <c r="F43" s="9">
        <v>200000</v>
      </c>
    </row>
    <row r="44" spans="1:6" outlineLevel="3" x14ac:dyDescent="0.25">
      <c r="A44" s="7" t="s">
        <v>52</v>
      </c>
      <c r="B44" s="8" t="s">
        <v>53</v>
      </c>
      <c r="C44" s="8"/>
      <c r="D44" s="9">
        <v>500000</v>
      </c>
      <c r="E44" s="9">
        <f t="shared" si="0"/>
        <v>0</v>
      </c>
      <c r="F44" s="9">
        <v>500000</v>
      </c>
    </row>
    <row r="45" spans="1:6" ht="25.5" outlineLevel="4" x14ac:dyDescent="0.25">
      <c r="A45" s="7" t="s">
        <v>38</v>
      </c>
      <c r="B45" s="8" t="s">
        <v>53</v>
      </c>
      <c r="C45" s="8" t="s">
        <v>39</v>
      </c>
      <c r="D45" s="9">
        <v>470000</v>
      </c>
      <c r="E45" s="9">
        <f t="shared" si="0"/>
        <v>0</v>
      </c>
      <c r="F45" s="9">
        <v>470000</v>
      </c>
    </row>
    <row r="46" spans="1:6" ht="25.5" outlineLevel="5" x14ac:dyDescent="0.25">
      <c r="A46" s="7" t="s">
        <v>40</v>
      </c>
      <c r="B46" s="8" t="s">
        <v>53</v>
      </c>
      <c r="C46" s="8" t="s">
        <v>41</v>
      </c>
      <c r="D46" s="9">
        <v>470000</v>
      </c>
      <c r="E46" s="9">
        <f t="shared" si="0"/>
        <v>0</v>
      </c>
      <c r="F46" s="9">
        <v>470000</v>
      </c>
    </row>
    <row r="47" spans="1:6" outlineLevel="4" x14ac:dyDescent="0.25">
      <c r="A47" s="7" t="s">
        <v>42</v>
      </c>
      <c r="B47" s="8" t="s">
        <v>53</v>
      </c>
      <c r="C47" s="8" t="s">
        <v>43</v>
      </c>
      <c r="D47" s="9">
        <v>30000</v>
      </c>
      <c r="E47" s="9">
        <f t="shared" si="0"/>
        <v>0</v>
      </c>
      <c r="F47" s="9">
        <v>30000</v>
      </c>
    </row>
    <row r="48" spans="1:6" outlineLevel="5" x14ac:dyDescent="0.25">
      <c r="A48" s="7" t="s">
        <v>44</v>
      </c>
      <c r="B48" s="8" t="s">
        <v>53</v>
      </c>
      <c r="C48" s="8" t="s">
        <v>45</v>
      </c>
      <c r="D48" s="9">
        <v>30000</v>
      </c>
      <c r="E48" s="9">
        <f t="shared" si="0"/>
        <v>0</v>
      </c>
      <c r="F48" s="9">
        <v>30000</v>
      </c>
    </row>
    <row r="49" spans="1:6" ht="51" outlineLevel="2" x14ac:dyDescent="0.25">
      <c r="A49" s="7" t="s">
        <v>54</v>
      </c>
      <c r="B49" s="8" t="s">
        <v>55</v>
      </c>
      <c r="C49" s="8"/>
      <c r="D49" s="9">
        <v>40000</v>
      </c>
      <c r="E49" s="9">
        <f t="shared" si="0"/>
        <v>0</v>
      </c>
      <c r="F49" s="9">
        <v>40000</v>
      </c>
    </row>
    <row r="50" spans="1:6" ht="25.5" outlineLevel="3" x14ac:dyDescent="0.25">
      <c r="A50" s="7" t="s">
        <v>56</v>
      </c>
      <c r="B50" s="8" t="s">
        <v>57</v>
      </c>
      <c r="C50" s="8"/>
      <c r="D50" s="9">
        <v>40000</v>
      </c>
      <c r="E50" s="9">
        <f t="shared" si="0"/>
        <v>0</v>
      </c>
      <c r="F50" s="9">
        <v>40000</v>
      </c>
    </row>
    <row r="51" spans="1:6" ht="25.5" outlineLevel="4" x14ac:dyDescent="0.25">
      <c r="A51" s="7" t="s">
        <v>38</v>
      </c>
      <c r="B51" s="8" t="s">
        <v>57</v>
      </c>
      <c r="C51" s="8" t="s">
        <v>39</v>
      </c>
      <c r="D51" s="9">
        <v>40000</v>
      </c>
      <c r="E51" s="9">
        <f t="shared" si="0"/>
        <v>0</v>
      </c>
      <c r="F51" s="9">
        <v>40000</v>
      </c>
    </row>
    <row r="52" spans="1:6" ht="25.5" outlineLevel="5" x14ac:dyDescent="0.25">
      <c r="A52" s="7" t="s">
        <v>40</v>
      </c>
      <c r="B52" s="8" t="s">
        <v>57</v>
      </c>
      <c r="C52" s="8" t="s">
        <v>41</v>
      </c>
      <c r="D52" s="9">
        <v>40000</v>
      </c>
      <c r="E52" s="9">
        <f t="shared" si="0"/>
        <v>0</v>
      </c>
      <c r="F52" s="9">
        <v>40000</v>
      </c>
    </row>
    <row r="53" spans="1:6" ht="25.5" outlineLevel="2" x14ac:dyDescent="0.25">
      <c r="A53" s="7" t="s">
        <v>58</v>
      </c>
      <c r="B53" s="8" t="s">
        <v>59</v>
      </c>
      <c r="C53" s="8"/>
      <c r="D53" s="9">
        <v>30000</v>
      </c>
      <c r="E53" s="9">
        <f t="shared" si="0"/>
        <v>0</v>
      </c>
      <c r="F53" s="9">
        <v>30000</v>
      </c>
    </row>
    <row r="54" spans="1:6" outlineLevel="3" x14ac:dyDescent="0.25">
      <c r="A54" s="7" t="s">
        <v>60</v>
      </c>
      <c r="B54" s="8" t="s">
        <v>61</v>
      </c>
      <c r="C54" s="8"/>
      <c r="D54" s="9">
        <v>30000</v>
      </c>
      <c r="E54" s="9">
        <f t="shared" si="0"/>
        <v>0</v>
      </c>
      <c r="F54" s="9">
        <v>30000</v>
      </c>
    </row>
    <row r="55" spans="1:6" outlineLevel="4" x14ac:dyDescent="0.25">
      <c r="A55" s="7" t="s">
        <v>42</v>
      </c>
      <c r="B55" s="8" t="s">
        <v>61</v>
      </c>
      <c r="C55" s="8" t="s">
        <v>43</v>
      </c>
      <c r="D55" s="9">
        <v>30000</v>
      </c>
      <c r="E55" s="9">
        <f t="shared" si="0"/>
        <v>0</v>
      </c>
      <c r="F55" s="9">
        <v>30000</v>
      </c>
    </row>
    <row r="56" spans="1:6" outlineLevel="5" x14ac:dyDescent="0.25">
      <c r="A56" s="7" t="s">
        <v>62</v>
      </c>
      <c r="B56" s="8" t="s">
        <v>61</v>
      </c>
      <c r="C56" s="8" t="s">
        <v>63</v>
      </c>
      <c r="D56" s="9">
        <v>30000</v>
      </c>
      <c r="E56" s="9">
        <f t="shared" si="0"/>
        <v>0</v>
      </c>
      <c r="F56" s="9">
        <v>30000</v>
      </c>
    </row>
    <row r="57" spans="1:6" ht="51" outlineLevel="1" x14ac:dyDescent="0.25">
      <c r="A57" s="7" t="s">
        <v>64</v>
      </c>
      <c r="B57" s="8" t="s">
        <v>65</v>
      </c>
      <c r="C57" s="8"/>
      <c r="D57" s="9">
        <v>277000</v>
      </c>
      <c r="E57" s="9">
        <f t="shared" si="0"/>
        <v>0</v>
      </c>
      <c r="F57" s="9">
        <v>277000</v>
      </c>
    </row>
    <row r="58" spans="1:6" ht="25.5" outlineLevel="2" x14ac:dyDescent="0.25">
      <c r="A58" s="7" t="s">
        <v>66</v>
      </c>
      <c r="B58" s="8" t="s">
        <v>67</v>
      </c>
      <c r="C58" s="8"/>
      <c r="D58" s="9">
        <v>2000</v>
      </c>
      <c r="E58" s="9">
        <f t="shared" si="0"/>
        <v>0</v>
      </c>
      <c r="F58" s="9">
        <v>2000</v>
      </c>
    </row>
    <row r="59" spans="1:6" outlineLevel="3" x14ac:dyDescent="0.25">
      <c r="A59" s="7" t="s">
        <v>68</v>
      </c>
      <c r="B59" s="8" t="s">
        <v>69</v>
      </c>
      <c r="C59" s="8"/>
      <c r="D59" s="9">
        <v>2000</v>
      </c>
      <c r="E59" s="9">
        <f t="shared" si="0"/>
        <v>0</v>
      </c>
      <c r="F59" s="9">
        <v>2000</v>
      </c>
    </row>
    <row r="60" spans="1:6" ht="25.5" outlineLevel="4" x14ac:dyDescent="0.25">
      <c r="A60" s="7" t="s">
        <v>38</v>
      </c>
      <c r="B60" s="8" t="s">
        <v>69</v>
      </c>
      <c r="C60" s="8" t="s">
        <v>39</v>
      </c>
      <c r="D60" s="9">
        <v>2000</v>
      </c>
      <c r="E60" s="9">
        <f t="shared" si="0"/>
        <v>0</v>
      </c>
      <c r="F60" s="9">
        <v>2000</v>
      </c>
    </row>
    <row r="61" spans="1:6" ht="25.5" outlineLevel="5" x14ac:dyDescent="0.25">
      <c r="A61" s="7" t="s">
        <v>40</v>
      </c>
      <c r="B61" s="8" t="s">
        <v>69</v>
      </c>
      <c r="C61" s="8" t="s">
        <v>41</v>
      </c>
      <c r="D61" s="9">
        <v>2000</v>
      </c>
      <c r="E61" s="9">
        <f t="shared" si="0"/>
        <v>0</v>
      </c>
      <c r="F61" s="9">
        <v>2000</v>
      </c>
    </row>
    <row r="62" spans="1:6" ht="25.5" outlineLevel="2" x14ac:dyDescent="0.25">
      <c r="A62" s="7" t="s">
        <v>70</v>
      </c>
      <c r="B62" s="8" t="s">
        <v>71</v>
      </c>
      <c r="C62" s="8"/>
      <c r="D62" s="9">
        <v>5000</v>
      </c>
      <c r="E62" s="9">
        <f t="shared" si="0"/>
        <v>0</v>
      </c>
      <c r="F62" s="9">
        <v>5000</v>
      </c>
    </row>
    <row r="63" spans="1:6" ht="25.5" outlineLevel="3" x14ac:dyDescent="0.25">
      <c r="A63" s="7" t="s">
        <v>72</v>
      </c>
      <c r="B63" s="8" t="s">
        <v>73</v>
      </c>
      <c r="C63" s="8"/>
      <c r="D63" s="9">
        <v>5000</v>
      </c>
      <c r="E63" s="9">
        <f t="shared" si="0"/>
        <v>0</v>
      </c>
      <c r="F63" s="9">
        <v>5000</v>
      </c>
    </row>
    <row r="64" spans="1:6" ht="25.5" outlineLevel="4" x14ac:dyDescent="0.25">
      <c r="A64" s="7" t="s">
        <v>38</v>
      </c>
      <c r="B64" s="8" t="s">
        <v>73</v>
      </c>
      <c r="C64" s="8" t="s">
        <v>39</v>
      </c>
      <c r="D64" s="9">
        <v>5000</v>
      </c>
      <c r="E64" s="9">
        <f t="shared" si="0"/>
        <v>0</v>
      </c>
      <c r="F64" s="9">
        <v>5000</v>
      </c>
    </row>
    <row r="65" spans="1:6" ht="25.5" outlineLevel="5" x14ac:dyDescent="0.25">
      <c r="A65" s="7" t="s">
        <v>40</v>
      </c>
      <c r="B65" s="8" t="s">
        <v>73</v>
      </c>
      <c r="C65" s="8" t="s">
        <v>41</v>
      </c>
      <c r="D65" s="9">
        <v>5000</v>
      </c>
      <c r="E65" s="9">
        <f t="shared" si="0"/>
        <v>0</v>
      </c>
      <c r="F65" s="9">
        <v>5000</v>
      </c>
    </row>
    <row r="66" spans="1:6" ht="25.5" outlineLevel="2" x14ac:dyDescent="0.25">
      <c r="A66" s="7" t="s">
        <v>74</v>
      </c>
      <c r="B66" s="8" t="s">
        <v>75</v>
      </c>
      <c r="C66" s="8"/>
      <c r="D66" s="9">
        <v>260000</v>
      </c>
      <c r="E66" s="9">
        <f t="shared" si="0"/>
        <v>0</v>
      </c>
      <c r="F66" s="9">
        <v>260000</v>
      </c>
    </row>
    <row r="67" spans="1:6" outlineLevel="3" x14ac:dyDescent="0.25">
      <c r="A67" s="7" t="s">
        <v>76</v>
      </c>
      <c r="B67" s="8" t="s">
        <v>77</v>
      </c>
      <c r="C67" s="8"/>
      <c r="D67" s="9">
        <v>260000</v>
      </c>
      <c r="E67" s="9">
        <f t="shared" si="0"/>
        <v>0</v>
      </c>
      <c r="F67" s="9">
        <v>260000</v>
      </c>
    </row>
    <row r="68" spans="1:6" ht="25.5" outlineLevel="4" x14ac:dyDescent="0.25">
      <c r="A68" s="7" t="s">
        <v>38</v>
      </c>
      <c r="B68" s="8" t="s">
        <v>77</v>
      </c>
      <c r="C68" s="8" t="s">
        <v>39</v>
      </c>
      <c r="D68" s="9">
        <v>260000</v>
      </c>
      <c r="E68" s="9">
        <f t="shared" si="0"/>
        <v>0</v>
      </c>
      <c r="F68" s="9">
        <v>260000</v>
      </c>
    </row>
    <row r="69" spans="1:6" ht="25.5" outlineLevel="5" x14ac:dyDescent="0.25">
      <c r="A69" s="7" t="s">
        <v>40</v>
      </c>
      <c r="B69" s="8" t="s">
        <v>77</v>
      </c>
      <c r="C69" s="8" t="s">
        <v>41</v>
      </c>
      <c r="D69" s="9">
        <v>260000</v>
      </c>
      <c r="E69" s="9">
        <f t="shared" si="0"/>
        <v>0</v>
      </c>
      <c r="F69" s="9">
        <v>260000</v>
      </c>
    </row>
    <row r="70" spans="1:6" ht="25.5" outlineLevel="2" x14ac:dyDescent="0.25">
      <c r="A70" s="7" t="s">
        <v>78</v>
      </c>
      <c r="B70" s="8" t="s">
        <v>79</v>
      </c>
      <c r="C70" s="8"/>
      <c r="D70" s="9">
        <v>10000</v>
      </c>
      <c r="E70" s="9">
        <f t="shared" si="0"/>
        <v>0</v>
      </c>
      <c r="F70" s="9">
        <v>10000</v>
      </c>
    </row>
    <row r="71" spans="1:6" outlineLevel="3" x14ac:dyDescent="0.25">
      <c r="A71" s="7" t="s">
        <v>80</v>
      </c>
      <c r="B71" s="8" t="s">
        <v>81</v>
      </c>
      <c r="C71" s="8"/>
      <c r="D71" s="9">
        <v>10000</v>
      </c>
      <c r="E71" s="9">
        <f t="shared" si="0"/>
        <v>0</v>
      </c>
      <c r="F71" s="9">
        <v>10000</v>
      </c>
    </row>
    <row r="72" spans="1:6" ht="25.5" outlineLevel="4" x14ac:dyDescent="0.25">
      <c r="A72" s="7" t="s">
        <v>38</v>
      </c>
      <c r="B72" s="8" t="s">
        <v>81</v>
      </c>
      <c r="C72" s="8" t="s">
        <v>39</v>
      </c>
      <c r="D72" s="9">
        <v>10000</v>
      </c>
      <c r="E72" s="9">
        <f t="shared" si="0"/>
        <v>0</v>
      </c>
      <c r="F72" s="9">
        <v>10000</v>
      </c>
    </row>
    <row r="73" spans="1:6" ht="25.5" outlineLevel="5" x14ac:dyDescent="0.25">
      <c r="A73" s="7" t="s">
        <v>40</v>
      </c>
      <c r="B73" s="8" t="s">
        <v>81</v>
      </c>
      <c r="C73" s="8" t="s">
        <v>41</v>
      </c>
      <c r="D73" s="9">
        <v>10000</v>
      </c>
      <c r="E73" s="9">
        <f t="shared" si="0"/>
        <v>0</v>
      </c>
      <c r="F73" s="9">
        <v>10000</v>
      </c>
    </row>
    <row r="74" spans="1:6" ht="38.25" outlineLevel="1" x14ac:dyDescent="0.25">
      <c r="A74" s="7" t="s">
        <v>82</v>
      </c>
      <c r="B74" s="8" t="s">
        <v>83</v>
      </c>
      <c r="C74" s="8"/>
      <c r="D74" s="9">
        <v>320000</v>
      </c>
      <c r="E74" s="9">
        <f t="shared" ref="E74:E137" si="1">F74-D74</f>
        <v>-220000</v>
      </c>
      <c r="F74" s="9">
        <v>100000</v>
      </c>
    </row>
    <row r="75" spans="1:6" ht="38.25" outlineLevel="2" x14ac:dyDescent="0.25">
      <c r="A75" s="7" t="s">
        <v>84</v>
      </c>
      <c r="B75" s="8" t="s">
        <v>85</v>
      </c>
      <c r="C75" s="8"/>
      <c r="D75" s="9">
        <v>320000</v>
      </c>
      <c r="E75" s="9">
        <f t="shared" si="1"/>
        <v>-220000</v>
      </c>
      <c r="F75" s="9">
        <v>100000</v>
      </c>
    </row>
    <row r="76" spans="1:6" ht="38.25" outlineLevel="3" x14ac:dyDescent="0.25">
      <c r="A76" s="7" t="s">
        <v>86</v>
      </c>
      <c r="B76" s="8" t="s">
        <v>87</v>
      </c>
      <c r="C76" s="8"/>
      <c r="D76" s="9">
        <v>320000</v>
      </c>
      <c r="E76" s="9">
        <f t="shared" si="1"/>
        <v>-220000</v>
      </c>
      <c r="F76" s="9">
        <v>100000</v>
      </c>
    </row>
    <row r="77" spans="1:6" ht="25.5" outlineLevel="4" x14ac:dyDescent="0.25">
      <c r="A77" s="7" t="s">
        <v>38</v>
      </c>
      <c r="B77" s="8" t="s">
        <v>87</v>
      </c>
      <c r="C77" s="8" t="s">
        <v>39</v>
      </c>
      <c r="D77" s="9">
        <v>100000</v>
      </c>
      <c r="E77" s="9">
        <f t="shared" si="1"/>
        <v>0</v>
      </c>
      <c r="F77" s="9">
        <v>100000</v>
      </c>
    </row>
    <row r="78" spans="1:6" ht="25.5" outlineLevel="5" x14ac:dyDescent="0.25">
      <c r="A78" s="7" t="s">
        <v>40</v>
      </c>
      <c r="B78" s="8" t="s">
        <v>87</v>
      </c>
      <c r="C78" s="8" t="s">
        <v>41</v>
      </c>
      <c r="D78" s="9">
        <v>100000</v>
      </c>
      <c r="E78" s="9">
        <f t="shared" si="1"/>
        <v>0</v>
      </c>
      <c r="F78" s="9">
        <v>100000</v>
      </c>
    </row>
    <row r="79" spans="1:6" outlineLevel="4" x14ac:dyDescent="0.25">
      <c r="A79" s="7" t="s">
        <v>42</v>
      </c>
      <c r="B79" s="8" t="s">
        <v>87</v>
      </c>
      <c r="C79" s="8" t="s">
        <v>43</v>
      </c>
      <c r="D79" s="9">
        <v>220000</v>
      </c>
      <c r="E79" s="9">
        <f t="shared" si="1"/>
        <v>-220000</v>
      </c>
      <c r="F79" s="9">
        <v>0</v>
      </c>
    </row>
    <row r="80" spans="1:6" ht="38.25" outlineLevel="5" x14ac:dyDescent="0.25">
      <c r="A80" s="7" t="s">
        <v>88</v>
      </c>
      <c r="B80" s="8" t="s">
        <v>87</v>
      </c>
      <c r="C80" s="8" t="s">
        <v>89</v>
      </c>
      <c r="D80" s="9">
        <v>220000</v>
      </c>
      <c r="E80" s="9">
        <f t="shared" si="1"/>
        <v>-220000</v>
      </c>
      <c r="F80" s="9">
        <v>0</v>
      </c>
    </row>
    <row r="81" spans="1:6" ht="25.5" outlineLevel="1" x14ac:dyDescent="0.25">
      <c r="A81" s="7" t="s">
        <v>90</v>
      </c>
      <c r="B81" s="8" t="s">
        <v>91</v>
      </c>
      <c r="C81" s="8"/>
      <c r="D81" s="9">
        <v>2165000</v>
      </c>
      <c r="E81" s="9">
        <f t="shared" si="1"/>
        <v>9160660.6600000001</v>
      </c>
      <c r="F81" s="9">
        <v>11325660.66</v>
      </c>
    </row>
    <row r="82" spans="1:6" outlineLevel="2" x14ac:dyDescent="0.25">
      <c r="A82" s="7" t="s">
        <v>92</v>
      </c>
      <c r="B82" s="8" t="s">
        <v>93</v>
      </c>
      <c r="C82" s="8"/>
      <c r="D82" s="9">
        <v>665000</v>
      </c>
      <c r="E82" s="9">
        <f t="shared" si="1"/>
        <v>0</v>
      </c>
      <c r="F82" s="9">
        <v>665000</v>
      </c>
    </row>
    <row r="83" spans="1:6" outlineLevel="3" x14ac:dyDescent="0.25">
      <c r="A83" s="7" t="s">
        <v>94</v>
      </c>
      <c r="B83" s="8" t="s">
        <v>95</v>
      </c>
      <c r="C83" s="8"/>
      <c r="D83" s="9">
        <v>665000</v>
      </c>
      <c r="E83" s="9">
        <f t="shared" si="1"/>
        <v>0</v>
      </c>
      <c r="F83" s="9">
        <v>665000</v>
      </c>
    </row>
    <row r="84" spans="1:6" ht="25.5" outlineLevel="4" x14ac:dyDescent="0.25">
      <c r="A84" s="7" t="s">
        <v>38</v>
      </c>
      <c r="B84" s="8" t="s">
        <v>95</v>
      </c>
      <c r="C84" s="8" t="s">
        <v>39</v>
      </c>
      <c r="D84" s="9">
        <v>665000</v>
      </c>
      <c r="E84" s="9">
        <f t="shared" si="1"/>
        <v>0</v>
      </c>
      <c r="F84" s="9">
        <v>665000</v>
      </c>
    </row>
    <row r="85" spans="1:6" ht="25.5" outlineLevel="5" x14ac:dyDescent="0.25">
      <c r="A85" s="7" t="s">
        <v>40</v>
      </c>
      <c r="B85" s="8" t="s">
        <v>95</v>
      </c>
      <c r="C85" s="8" t="s">
        <v>41</v>
      </c>
      <c r="D85" s="9">
        <v>665000</v>
      </c>
      <c r="E85" s="9">
        <f t="shared" si="1"/>
        <v>0</v>
      </c>
      <c r="F85" s="9">
        <v>665000</v>
      </c>
    </row>
    <row r="86" spans="1:6" outlineLevel="2" x14ac:dyDescent="0.25">
      <c r="A86" s="7" t="s">
        <v>96</v>
      </c>
      <c r="B86" s="8" t="s">
        <v>97</v>
      </c>
      <c r="C86" s="8"/>
      <c r="D86" s="9">
        <v>1500000</v>
      </c>
      <c r="E86" s="9">
        <f t="shared" si="1"/>
        <v>9160660.6600000001</v>
      </c>
      <c r="F86" s="9">
        <v>10660660.66</v>
      </c>
    </row>
    <row r="87" spans="1:6" ht="25.5" outlineLevel="3" x14ac:dyDescent="0.25">
      <c r="A87" s="7" t="s">
        <v>98</v>
      </c>
      <c r="B87" s="8" t="s">
        <v>99</v>
      </c>
      <c r="C87" s="8"/>
      <c r="D87" s="9">
        <v>1500000</v>
      </c>
      <c r="E87" s="9">
        <f t="shared" si="1"/>
        <v>-1500000</v>
      </c>
      <c r="F87" s="9">
        <v>0</v>
      </c>
    </row>
    <row r="88" spans="1:6" outlineLevel="4" x14ac:dyDescent="0.25">
      <c r="A88" s="7" t="s">
        <v>42</v>
      </c>
      <c r="B88" s="8" t="s">
        <v>99</v>
      </c>
      <c r="C88" s="8" t="s">
        <v>43</v>
      </c>
      <c r="D88" s="9">
        <v>1500000</v>
      </c>
      <c r="E88" s="9">
        <f t="shared" si="1"/>
        <v>-1500000</v>
      </c>
      <c r="F88" s="9">
        <v>0</v>
      </c>
    </row>
    <row r="89" spans="1:6" ht="38.25" outlineLevel="5" x14ac:dyDescent="0.25">
      <c r="A89" s="7" t="s">
        <v>88</v>
      </c>
      <c r="B89" s="8" t="s">
        <v>99</v>
      </c>
      <c r="C89" s="8" t="s">
        <v>89</v>
      </c>
      <c r="D89" s="9">
        <v>1500000</v>
      </c>
      <c r="E89" s="9">
        <f t="shared" si="1"/>
        <v>-1500000</v>
      </c>
      <c r="F89" s="9">
        <v>0</v>
      </c>
    </row>
    <row r="90" spans="1:6" ht="25.5" outlineLevel="3" x14ac:dyDescent="0.25">
      <c r="A90" s="7" t="s">
        <v>100</v>
      </c>
      <c r="B90" s="8" t="s">
        <v>101</v>
      </c>
      <c r="C90" s="8"/>
      <c r="D90" s="9">
        <v>0</v>
      </c>
      <c r="E90" s="9">
        <f t="shared" si="1"/>
        <v>10660660.66</v>
      </c>
      <c r="F90" s="9">
        <v>10660660.66</v>
      </c>
    </row>
    <row r="91" spans="1:6" ht="25.5" outlineLevel="4" x14ac:dyDescent="0.25">
      <c r="A91" s="7" t="s">
        <v>38</v>
      </c>
      <c r="B91" s="8" t="s">
        <v>101</v>
      </c>
      <c r="C91" s="8" t="s">
        <v>39</v>
      </c>
      <c r="D91" s="9">
        <v>0</v>
      </c>
      <c r="E91" s="9">
        <f t="shared" si="1"/>
        <v>10660660.66</v>
      </c>
      <c r="F91" s="9">
        <v>10660660.66</v>
      </c>
    </row>
    <row r="92" spans="1:6" ht="25.5" outlineLevel="5" x14ac:dyDescent="0.25">
      <c r="A92" s="7" t="s">
        <v>40</v>
      </c>
      <c r="B92" s="8" t="s">
        <v>101</v>
      </c>
      <c r="C92" s="8" t="s">
        <v>41</v>
      </c>
      <c r="D92" s="9">
        <v>0</v>
      </c>
      <c r="E92" s="9">
        <f t="shared" si="1"/>
        <v>10660660.66</v>
      </c>
      <c r="F92" s="9">
        <v>10660660.66</v>
      </c>
    </row>
    <row r="93" spans="1:6" ht="25.5" outlineLevel="1" x14ac:dyDescent="0.25">
      <c r="A93" s="7" t="s">
        <v>102</v>
      </c>
      <c r="B93" s="8" t="s">
        <v>103</v>
      </c>
      <c r="C93" s="8"/>
      <c r="D93" s="9">
        <v>8975166</v>
      </c>
      <c r="E93" s="9">
        <f t="shared" si="1"/>
        <v>0</v>
      </c>
      <c r="F93" s="9">
        <v>8975166</v>
      </c>
    </row>
    <row r="94" spans="1:6" ht="38.25" outlineLevel="2" x14ac:dyDescent="0.25">
      <c r="A94" s="7" t="s">
        <v>104</v>
      </c>
      <c r="B94" s="8" t="s">
        <v>105</v>
      </c>
      <c r="C94" s="8"/>
      <c r="D94" s="9">
        <v>8860166</v>
      </c>
      <c r="E94" s="9">
        <f t="shared" si="1"/>
        <v>0</v>
      </c>
      <c r="F94" s="9">
        <v>8860166</v>
      </c>
    </row>
    <row r="95" spans="1:6" ht="25.5" outlineLevel="3" x14ac:dyDescent="0.25">
      <c r="A95" s="7" t="s">
        <v>106</v>
      </c>
      <c r="B95" s="8" t="s">
        <v>107</v>
      </c>
      <c r="C95" s="8"/>
      <c r="D95" s="9">
        <v>8860166</v>
      </c>
      <c r="E95" s="9">
        <f t="shared" si="1"/>
        <v>0</v>
      </c>
      <c r="F95" s="9">
        <v>8860166</v>
      </c>
    </row>
    <row r="96" spans="1:6" outlineLevel="4" x14ac:dyDescent="0.25">
      <c r="A96" s="7" t="s">
        <v>108</v>
      </c>
      <c r="B96" s="8" t="s">
        <v>107</v>
      </c>
      <c r="C96" s="8" t="s">
        <v>109</v>
      </c>
      <c r="D96" s="9">
        <v>8860166</v>
      </c>
      <c r="E96" s="9">
        <f t="shared" si="1"/>
        <v>0</v>
      </c>
      <c r="F96" s="9">
        <v>8860166</v>
      </c>
    </row>
    <row r="97" spans="1:6" outlineLevel="5" x14ac:dyDescent="0.25">
      <c r="A97" s="7" t="s">
        <v>110</v>
      </c>
      <c r="B97" s="8" t="s">
        <v>107</v>
      </c>
      <c r="C97" s="8" t="s">
        <v>111</v>
      </c>
      <c r="D97" s="9">
        <v>8860166</v>
      </c>
      <c r="E97" s="9">
        <f t="shared" si="1"/>
        <v>0</v>
      </c>
      <c r="F97" s="9">
        <v>8860166</v>
      </c>
    </row>
    <row r="98" spans="1:6" ht="25.5" outlineLevel="2" x14ac:dyDescent="0.25">
      <c r="A98" s="7" t="s">
        <v>112</v>
      </c>
      <c r="B98" s="8" t="s">
        <v>113</v>
      </c>
      <c r="C98" s="8"/>
      <c r="D98" s="9">
        <v>100000</v>
      </c>
      <c r="E98" s="9">
        <f t="shared" si="1"/>
        <v>0</v>
      </c>
      <c r="F98" s="9">
        <v>100000</v>
      </c>
    </row>
    <row r="99" spans="1:6" ht="25.5" outlineLevel="3" x14ac:dyDescent="0.25">
      <c r="A99" s="7" t="s">
        <v>114</v>
      </c>
      <c r="B99" s="8" t="s">
        <v>115</v>
      </c>
      <c r="C99" s="8"/>
      <c r="D99" s="9">
        <v>100000</v>
      </c>
      <c r="E99" s="9">
        <f t="shared" si="1"/>
        <v>0</v>
      </c>
      <c r="F99" s="9">
        <v>100000</v>
      </c>
    </row>
    <row r="100" spans="1:6" outlineLevel="4" x14ac:dyDescent="0.25">
      <c r="A100" s="7" t="s">
        <v>42</v>
      </c>
      <c r="B100" s="8" t="s">
        <v>115</v>
      </c>
      <c r="C100" s="8" t="s">
        <v>43</v>
      </c>
      <c r="D100" s="9">
        <v>100000</v>
      </c>
      <c r="E100" s="9">
        <f t="shared" si="1"/>
        <v>0</v>
      </c>
      <c r="F100" s="9">
        <v>100000</v>
      </c>
    </row>
    <row r="101" spans="1:6" ht="38.25" outlineLevel="5" x14ac:dyDescent="0.25">
      <c r="A101" s="7" t="s">
        <v>88</v>
      </c>
      <c r="B101" s="8" t="s">
        <v>115</v>
      </c>
      <c r="C101" s="8" t="s">
        <v>89</v>
      </c>
      <c r="D101" s="9">
        <v>100000</v>
      </c>
      <c r="E101" s="9">
        <f t="shared" si="1"/>
        <v>0</v>
      </c>
      <c r="F101" s="9">
        <v>100000</v>
      </c>
    </row>
    <row r="102" spans="1:6" ht="51" outlineLevel="2" x14ac:dyDescent="0.25">
      <c r="A102" s="7" t="s">
        <v>116</v>
      </c>
      <c r="B102" s="8" t="s">
        <v>117</v>
      </c>
      <c r="C102" s="8"/>
      <c r="D102" s="9">
        <v>5000</v>
      </c>
      <c r="E102" s="9">
        <f t="shared" si="1"/>
        <v>0</v>
      </c>
      <c r="F102" s="9">
        <v>5000</v>
      </c>
    </row>
    <row r="103" spans="1:6" ht="51" outlineLevel="3" x14ac:dyDescent="0.25">
      <c r="A103" s="7" t="s">
        <v>118</v>
      </c>
      <c r="B103" s="8" t="s">
        <v>119</v>
      </c>
      <c r="C103" s="8"/>
      <c r="D103" s="9">
        <v>5000</v>
      </c>
      <c r="E103" s="9">
        <f t="shared" si="1"/>
        <v>0</v>
      </c>
      <c r="F103" s="9">
        <v>5000</v>
      </c>
    </row>
    <row r="104" spans="1:6" ht="25.5" outlineLevel="4" x14ac:dyDescent="0.25">
      <c r="A104" s="7" t="s">
        <v>38</v>
      </c>
      <c r="B104" s="8" t="s">
        <v>119</v>
      </c>
      <c r="C104" s="8" t="s">
        <v>39</v>
      </c>
      <c r="D104" s="9">
        <v>5000</v>
      </c>
      <c r="E104" s="9">
        <f t="shared" si="1"/>
        <v>0</v>
      </c>
      <c r="F104" s="9">
        <v>5000</v>
      </c>
    </row>
    <row r="105" spans="1:6" ht="25.5" outlineLevel="5" x14ac:dyDescent="0.25">
      <c r="A105" s="7" t="s">
        <v>40</v>
      </c>
      <c r="B105" s="8" t="s">
        <v>119</v>
      </c>
      <c r="C105" s="8" t="s">
        <v>41</v>
      </c>
      <c r="D105" s="9">
        <v>5000</v>
      </c>
      <c r="E105" s="9">
        <f t="shared" si="1"/>
        <v>0</v>
      </c>
      <c r="F105" s="9">
        <v>5000</v>
      </c>
    </row>
    <row r="106" spans="1:6" ht="25.5" outlineLevel="2" x14ac:dyDescent="0.25">
      <c r="A106" s="7" t="s">
        <v>120</v>
      </c>
      <c r="B106" s="8" t="s">
        <v>121</v>
      </c>
      <c r="C106" s="8"/>
      <c r="D106" s="9">
        <v>10000</v>
      </c>
      <c r="E106" s="9">
        <f t="shared" si="1"/>
        <v>0</v>
      </c>
      <c r="F106" s="9">
        <v>10000</v>
      </c>
    </row>
    <row r="107" spans="1:6" ht="25.5" outlineLevel="3" x14ac:dyDescent="0.25">
      <c r="A107" s="7" t="s">
        <v>122</v>
      </c>
      <c r="B107" s="8" t="s">
        <v>123</v>
      </c>
      <c r="C107" s="8"/>
      <c r="D107" s="9">
        <v>10000</v>
      </c>
      <c r="E107" s="9">
        <f t="shared" si="1"/>
        <v>0</v>
      </c>
      <c r="F107" s="9">
        <v>10000</v>
      </c>
    </row>
    <row r="108" spans="1:6" outlineLevel="4" x14ac:dyDescent="0.25">
      <c r="A108" s="7" t="s">
        <v>12</v>
      </c>
      <c r="B108" s="8" t="s">
        <v>123</v>
      </c>
      <c r="C108" s="8" t="s">
        <v>13</v>
      </c>
      <c r="D108" s="9">
        <v>10000</v>
      </c>
      <c r="E108" s="9">
        <f t="shared" si="1"/>
        <v>0</v>
      </c>
      <c r="F108" s="9">
        <v>10000</v>
      </c>
    </row>
    <row r="109" spans="1:6" ht="25.5" outlineLevel="5" x14ac:dyDescent="0.25">
      <c r="A109" s="7" t="s">
        <v>124</v>
      </c>
      <c r="B109" s="8" t="s">
        <v>123</v>
      </c>
      <c r="C109" s="8" t="s">
        <v>125</v>
      </c>
      <c r="D109" s="9">
        <v>10000</v>
      </c>
      <c r="E109" s="9">
        <f t="shared" si="1"/>
        <v>0</v>
      </c>
      <c r="F109" s="9">
        <v>10000</v>
      </c>
    </row>
    <row r="110" spans="1:6" ht="38.25" outlineLevel="1" x14ac:dyDescent="0.25">
      <c r="A110" s="7" t="s">
        <v>126</v>
      </c>
      <c r="B110" s="8" t="s">
        <v>127</v>
      </c>
      <c r="C110" s="8"/>
      <c r="D110" s="9">
        <v>50000</v>
      </c>
      <c r="E110" s="9">
        <f t="shared" si="1"/>
        <v>0</v>
      </c>
      <c r="F110" s="9">
        <v>50000</v>
      </c>
    </row>
    <row r="111" spans="1:6" ht="38.25" outlineLevel="2" x14ac:dyDescent="0.25">
      <c r="A111" s="7" t="s">
        <v>128</v>
      </c>
      <c r="B111" s="8" t="s">
        <v>129</v>
      </c>
      <c r="C111" s="8"/>
      <c r="D111" s="9">
        <v>50000</v>
      </c>
      <c r="E111" s="9">
        <f t="shared" si="1"/>
        <v>0</v>
      </c>
      <c r="F111" s="9">
        <v>50000</v>
      </c>
    </row>
    <row r="112" spans="1:6" outlineLevel="3" x14ac:dyDescent="0.25">
      <c r="A112" s="7" t="s">
        <v>130</v>
      </c>
      <c r="B112" s="8" t="s">
        <v>131</v>
      </c>
      <c r="C112" s="8"/>
      <c r="D112" s="9">
        <v>50000</v>
      </c>
      <c r="E112" s="9">
        <f t="shared" si="1"/>
        <v>0</v>
      </c>
      <c r="F112" s="9">
        <v>50000</v>
      </c>
    </row>
    <row r="113" spans="1:6" outlineLevel="4" x14ac:dyDescent="0.25">
      <c r="A113" s="7" t="s">
        <v>42</v>
      </c>
      <c r="B113" s="8" t="s">
        <v>131</v>
      </c>
      <c r="C113" s="8" t="s">
        <v>43</v>
      </c>
      <c r="D113" s="9">
        <v>50000</v>
      </c>
      <c r="E113" s="9">
        <f t="shared" si="1"/>
        <v>0</v>
      </c>
      <c r="F113" s="9">
        <v>50000</v>
      </c>
    </row>
    <row r="114" spans="1:6" ht="38.25" outlineLevel="5" x14ac:dyDescent="0.25">
      <c r="A114" s="7" t="s">
        <v>88</v>
      </c>
      <c r="B114" s="8" t="s">
        <v>131</v>
      </c>
      <c r="C114" s="8" t="s">
        <v>89</v>
      </c>
      <c r="D114" s="9">
        <v>50000</v>
      </c>
      <c r="E114" s="9">
        <f t="shared" si="1"/>
        <v>0</v>
      </c>
      <c r="F114" s="9">
        <v>50000</v>
      </c>
    </row>
    <row r="115" spans="1:6" outlineLevel="1" x14ac:dyDescent="0.25">
      <c r="A115" s="7" t="s">
        <v>132</v>
      </c>
      <c r="B115" s="8" t="s">
        <v>133</v>
      </c>
      <c r="C115" s="8"/>
      <c r="D115" s="9">
        <v>60000</v>
      </c>
      <c r="E115" s="9">
        <f t="shared" si="1"/>
        <v>0</v>
      </c>
      <c r="F115" s="9">
        <v>60000</v>
      </c>
    </row>
    <row r="116" spans="1:6" outlineLevel="2" x14ac:dyDescent="0.25">
      <c r="A116" s="7" t="s">
        <v>134</v>
      </c>
      <c r="B116" s="8" t="s">
        <v>135</v>
      </c>
      <c r="C116" s="8"/>
      <c r="D116" s="9">
        <v>60000</v>
      </c>
      <c r="E116" s="9">
        <f t="shared" si="1"/>
        <v>0</v>
      </c>
      <c r="F116" s="9">
        <v>60000</v>
      </c>
    </row>
    <row r="117" spans="1:6" outlineLevel="3" x14ac:dyDescent="0.25">
      <c r="A117" s="7" t="s">
        <v>136</v>
      </c>
      <c r="B117" s="8" t="s">
        <v>137</v>
      </c>
      <c r="C117" s="8"/>
      <c r="D117" s="9">
        <v>60000</v>
      </c>
      <c r="E117" s="9">
        <f t="shared" si="1"/>
        <v>0</v>
      </c>
      <c r="F117" s="9">
        <v>60000</v>
      </c>
    </row>
    <row r="118" spans="1:6" ht="25.5" outlineLevel="4" x14ac:dyDescent="0.25">
      <c r="A118" s="7" t="s">
        <v>38</v>
      </c>
      <c r="B118" s="8" t="s">
        <v>137</v>
      </c>
      <c r="C118" s="8" t="s">
        <v>39</v>
      </c>
      <c r="D118" s="9">
        <v>60000</v>
      </c>
      <c r="E118" s="9">
        <f t="shared" si="1"/>
        <v>0</v>
      </c>
      <c r="F118" s="9">
        <v>60000</v>
      </c>
    </row>
    <row r="119" spans="1:6" ht="25.5" outlineLevel="5" x14ac:dyDescent="0.25">
      <c r="A119" s="7" t="s">
        <v>40</v>
      </c>
      <c r="B119" s="8" t="s">
        <v>137</v>
      </c>
      <c r="C119" s="8" t="s">
        <v>41</v>
      </c>
      <c r="D119" s="9">
        <v>60000</v>
      </c>
      <c r="E119" s="9">
        <f t="shared" si="1"/>
        <v>0</v>
      </c>
      <c r="F119" s="9">
        <v>60000</v>
      </c>
    </row>
    <row r="120" spans="1:6" ht="38.25" x14ac:dyDescent="0.25">
      <c r="A120" s="4" t="s">
        <v>138</v>
      </c>
      <c r="B120" s="5" t="s">
        <v>139</v>
      </c>
      <c r="C120" s="5"/>
      <c r="D120" s="6">
        <v>22560961.899999999</v>
      </c>
      <c r="E120" s="9">
        <f t="shared" si="1"/>
        <v>8380803.9000000022</v>
      </c>
      <c r="F120" s="6">
        <v>30941765.800000001</v>
      </c>
    </row>
    <row r="121" spans="1:6" ht="38.25" outlineLevel="2" x14ac:dyDescent="0.25">
      <c r="A121" s="7" t="s">
        <v>140</v>
      </c>
      <c r="B121" s="8" t="s">
        <v>141</v>
      </c>
      <c r="C121" s="8"/>
      <c r="D121" s="9">
        <v>22560961.899999999</v>
      </c>
      <c r="E121" s="9">
        <f t="shared" si="1"/>
        <v>8380803.9000000022</v>
      </c>
      <c r="F121" s="9">
        <v>30941765.800000001</v>
      </c>
    </row>
    <row r="122" spans="1:6" outlineLevel="3" x14ac:dyDescent="0.25">
      <c r="A122" s="7" t="s">
        <v>142</v>
      </c>
      <c r="B122" s="8" t="s">
        <v>143</v>
      </c>
      <c r="C122" s="8"/>
      <c r="D122" s="9">
        <v>3100000</v>
      </c>
      <c r="E122" s="9">
        <f t="shared" si="1"/>
        <v>0</v>
      </c>
      <c r="F122" s="9">
        <v>3100000</v>
      </c>
    </row>
    <row r="123" spans="1:6" ht="25.5" outlineLevel="4" x14ac:dyDescent="0.25">
      <c r="A123" s="7" t="s">
        <v>38</v>
      </c>
      <c r="B123" s="8" t="s">
        <v>143</v>
      </c>
      <c r="C123" s="8" t="s">
        <v>39</v>
      </c>
      <c r="D123" s="9">
        <v>3100000</v>
      </c>
      <c r="E123" s="9">
        <f t="shared" si="1"/>
        <v>0</v>
      </c>
      <c r="F123" s="9">
        <v>3100000</v>
      </c>
    </row>
    <row r="124" spans="1:6" ht="25.5" outlineLevel="5" x14ac:dyDescent="0.25">
      <c r="A124" s="7" t="s">
        <v>40</v>
      </c>
      <c r="B124" s="8" t="s">
        <v>143</v>
      </c>
      <c r="C124" s="8" t="s">
        <v>41</v>
      </c>
      <c r="D124" s="9">
        <v>3100000</v>
      </c>
      <c r="E124" s="9">
        <f t="shared" si="1"/>
        <v>0</v>
      </c>
      <c r="F124" s="9">
        <v>3100000</v>
      </c>
    </row>
    <row r="125" spans="1:6" ht="25.5" outlineLevel="3" x14ac:dyDescent="0.25">
      <c r="A125" s="7" t="s">
        <v>144</v>
      </c>
      <c r="B125" s="8" t="s">
        <v>145</v>
      </c>
      <c r="C125" s="8"/>
      <c r="D125" s="9">
        <v>1450000</v>
      </c>
      <c r="E125" s="9">
        <f t="shared" si="1"/>
        <v>-1400000</v>
      </c>
      <c r="F125" s="9">
        <v>50000</v>
      </c>
    </row>
    <row r="126" spans="1:6" ht="25.5" outlineLevel="4" x14ac:dyDescent="0.25">
      <c r="A126" s="7" t="s">
        <v>38</v>
      </c>
      <c r="B126" s="8" t="s">
        <v>145</v>
      </c>
      <c r="C126" s="8" t="s">
        <v>39</v>
      </c>
      <c r="D126" s="9">
        <v>1450000</v>
      </c>
      <c r="E126" s="9">
        <f t="shared" si="1"/>
        <v>-1400000</v>
      </c>
      <c r="F126" s="9">
        <v>50000</v>
      </c>
    </row>
    <row r="127" spans="1:6" ht="25.5" outlineLevel="5" x14ac:dyDescent="0.25">
      <c r="A127" s="7" t="s">
        <v>40</v>
      </c>
      <c r="B127" s="8" t="s">
        <v>145</v>
      </c>
      <c r="C127" s="8" t="s">
        <v>41</v>
      </c>
      <c r="D127" s="9">
        <v>1450000</v>
      </c>
      <c r="E127" s="9">
        <f t="shared" si="1"/>
        <v>-1400000</v>
      </c>
      <c r="F127" s="9">
        <v>50000</v>
      </c>
    </row>
    <row r="128" spans="1:6" outlineLevel="3" x14ac:dyDescent="0.25">
      <c r="A128" s="7" t="s">
        <v>146</v>
      </c>
      <c r="B128" s="8" t="s">
        <v>147</v>
      </c>
      <c r="C128" s="8"/>
      <c r="D128" s="9">
        <v>600000</v>
      </c>
      <c r="E128" s="9">
        <f t="shared" si="1"/>
        <v>-500000</v>
      </c>
      <c r="F128" s="9">
        <v>100000</v>
      </c>
    </row>
    <row r="129" spans="1:6" ht="25.5" outlineLevel="4" x14ac:dyDescent="0.25">
      <c r="A129" s="7" t="s">
        <v>38</v>
      </c>
      <c r="B129" s="8" t="s">
        <v>147</v>
      </c>
      <c r="C129" s="8" t="s">
        <v>39</v>
      </c>
      <c r="D129" s="9">
        <v>600000</v>
      </c>
      <c r="E129" s="9">
        <f t="shared" si="1"/>
        <v>-500000</v>
      </c>
      <c r="F129" s="9">
        <v>100000</v>
      </c>
    </row>
    <row r="130" spans="1:6" ht="25.5" outlineLevel="5" x14ac:dyDescent="0.25">
      <c r="A130" s="7" t="s">
        <v>40</v>
      </c>
      <c r="B130" s="8" t="s">
        <v>147</v>
      </c>
      <c r="C130" s="8" t="s">
        <v>41</v>
      </c>
      <c r="D130" s="9">
        <v>600000</v>
      </c>
      <c r="E130" s="9">
        <f t="shared" si="1"/>
        <v>-500000</v>
      </c>
      <c r="F130" s="9">
        <v>100000</v>
      </c>
    </row>
    <row r="131" spans="1:6" ht="25.5" outlineLevel="3" x14ac:dyDescent="0.25">
      <c r="A131" s="7" t="s">
        <v>148</v>
      </c>
      <c r="B131" s="8" t="s">
        <v>149</v>
      </c>
      <c r="C131" s="8"/>
      <c r="D131" s="9">
        <v>17410961.899999999</v>
      </c>
      <c r="E131" s="9">
        <f t="shared" si="1"/>
        <v>-5257370.9799999986</v>
      </c>
      <c r="F131" s="9">
        <v>12153590.92</v>
      </c>
    </row>
    <row r="132" spans="1:6" ht="25.5" outlineLevel="4" x14ac:dyDescent="0.25">
      <c r="A132" s="7" t="s">
        <v>38</v>
      </c>
      <c r="B132" s="8" t="s">
        <v>149</v>
      </c>
      <c r="C132" s="8" t="s">
        <v>39</v>
      </c>
      <c r="D132" s="9">
        <v>16810961.899999999</v>
      </c>
      <c r="E132" s="9">
        <f t="shared" si="1"/>
        <v>-5257370.9799999986</v>
      </c>
      <c r="F132" s="9">
        <v>11553590.92</v>
      </c>
    </row>
    <row r="133" spans="1:6" ht="25.5" outlineLevel="5" x14ac:dyDescent="0.25">
      <c r="A133" s="7" t="s">
        <v>40</v>
      </c>
      <c r="B133" s="8" t="s">
        <v>149</v>
      </c>
      <c r="C133" s="8" t="s">
        <v>41</v>
      </c>
      <c r="D133" s="9">
        <v>16810961.899999999</v>
      </c>
      <c r="E133" s="9">
        <f t="shared" si="1"/>
        <v>-5257370.9799999986</v>
      </c>
      <c r="F133" s="9">
        <v>11553590.92</v>
      </c>
    </row>
    <row r="134" spans="1:6" ht="25.5" outlineLevel="4" x14ac:dyDescent="0.25">
      <c r="A134" s="7" t="s">
        <v>150</v>
      </c>
      <c r="B134" s="8" t="s">
        <v>149</v>
      </c>
      <c r="C134" s="8" t="s">
        <v>151</v>
      </c>
      <c r="D134" s="9">
        <v>600000</v>
      </c>
      <c r="E134" s="9">
        <f t="shared" si="1"/>
        <v>0</v>
      </c>
      <c r="F134" s="9">
        <v>600000</v>
      </c>
    </row>
    <row r="135" spans="1:6" outlineLevel="5" x14ac:dyDescent="0.25">
      <c r="A135" s="7" t="s">
        <v>152</v>
      </c>
      <c r="B135" s="8" t="s">
        <v>149</v>
      </c>
      <c r="C135" s="8" t="s">
        <v>153</v>
      </c>
      <c r="D135" s="9">
        <v>600000</v>
      </c>
      <c r="E135" s="9">
        <f t="shared" si="1"/>
        <v>0</v>
      </c>
      <c r="F135" s="9">
        <v>600000</v>
      </c>
    </row>
    <row r="136" spans="1:6" outlineLevel="3" x14ac:dyDescent="0.25">
      <c r="A136" s="7" t="s">
        <v>154</v>
      </c>
      <c r="B136" s="8" t="s">
        <v>155</v>
      </c>
      <c r="C136" s="8"/>
      <c r="D136" s="9">
        <v>0</v>
      </c>
      <c r="E136" s="9">
        <f t="shared" si="1"/>
        <v>15538174.880000001</v>
      </c>
      <c r="F136" s="9">
        <v>15538174.880000001</v>
      </c>
    </row>
    <row r="137" spans="1:6" ht="25.5" outlineLevel="4" x14ac:dyDescent="0.25">
      <c r="A137" s="7" t="s">
        <v>156</v>
      </c>
      <c r="B137" s="8" t="s">
        <v>155</v>
      </c>
      <c r="C137" s="8" t="s">
        <v>157</v>
      </c>
      <c r="D137" s="9">
        <v>0</v>
      </c>
      <c r="E137" s="9">
        <f t="shared" si="1"/>
        <v>15538174.880000001</v>
      </c>
      <c r="F137" s="9">
        <v>15538174.880000001</v>
      </c>
    </row>
    <row r="138" spans="1:6" outlineLevel="5" x14ac:dyDescent="0.25">
      <c r="A138" s="7" t="s">
        <v>158</v>
      </c>
      <c r="B138" s="8" t="s">
        <v>155</v>
      </c>
      <c r="C138" s="8" t="s">
        <v>159</v>
      </c>
      <c r="D138" s="9">
        <v>0</v>
      </c>
      <c r="E138" s="9">
        <f t="shared" ref="E138:E157" si="2">F138-D138</f>
        <v>15538174.880000001</v>
      </c>
      <c r="F138" s="9">
        <v>15538174.880000001</v>
      </c>
    </row>
    <row r="139" spans="1:6" ht="25.5" x14ac:dyDescent="0.25">
      <c r="A139" s="4" t="s">
        <v>160</v>
      </c>
      <c r="B139" s="5" t="s">
        <v>161</v>
      </c>
      <c r="C139" s="5"/>
      <c r="D139" s="6">
        <v>8300000</v>
      </c>
      <c r="E139" s="16">
        <f t="shared" si="2"/>
        <v>-8000000</v>
      </c>
      <c r="F139" s="6">
        <v>300000</v>
      </c>
    </row>
    <row r="140" spans="1:6" ht="25.5" outlineLevel="2" x14ac:dyDescent="0.25">
      <c r="A140" s="7" t="s">
        <v>162</v>
      </c>
      <c r="B140" s="8" t="s">
        <v>163</v>
      </c>
      <c r="C140" s="8"/>
      <c r="D140" s="9">
        <v>8300000</v>
      </c>
      <c r="E140" s="9">
        <f t="shared" si="2"/>
        <v>-8000000</v>
      </c>
      <c r="F140" s="9">
        <v>300000</v>
      </c>
    </row>
    <row r="141" spans="1:6" ht="25.5" outlineLevel="3" x14ac:dyDescent="0.25">
      <c r="A141" s="7" t="s">
        <v>164</v>
      </c>
      <c r="B141" s="8" t="s">
        <v>165</v>
      </c>
      <c r="C141" s="8"/>
      <c r="D141" s="9">
        <v>8300000</v>
      </c>
      <c r="E141" s="9">
        <f t="shared" si="2"/>
        <v>-8000000</v>
      </c>
      <c r="F141" s="9">
        <v>300000</v>
      </c>
    </row>
    <row r="142" spans="1:6" ht="25.5" outlineLevel="4" x14ac:dyDescent="0.25">
      <c r="A142" s="7" t="s">
        <v>38</v>
      </c>
      <c r="B142" s="8" t="s">
        <v>165</v>
      </c>
      <c r="C142" s="8" t="s">
        <v>39</v>
      </c>
      <c r="D142" s="9">
        <v>8300000</v>
      </c>
      <c r="E142" s="9">
        <f t="shared" si="2"/>
        <v>-8000000</v>
      </c>
      <c r="F142" s="9">
        <v>300000</v>
      </c>
    </row>
    <row r="143" spans="1:6" ht="25.5" outlineLevel="5" x14ac:dyDescent="0.25">
      <c r="A143" s="7" t="s">
        <v>40</v>
      </c>
      <c r="B143" s="8" t="s">
        <v>165</v>
      </c>
      <c r="C143" s="8" t="s">
        <v>41</v>
      </c>
      <c r="D143" s="9">
        <v>8300000</v>
      </c>
      <c r="E143" s="9">
        <f t="shared" si="2"/>
        <v>-8000000</v>
      </c>
      <c r="F143" s="9">
        <v>300000</v>
      </c>
    </row>
    <row r="144" spans="1:6" ht="38.25" x14ac:dyDescent="0.25">
      <c r="A144" s="4" t="s">
        <v>166</v>
      </c>
      <c r="B144" s="5" t="s">
        <v>167</v>
      </c>
      <c r="C144" s="5"/>
      <c r="D144" s="6">
        <v>57349018.170000002</v>
      </c>
      <c r="E144" s="16">
        <f t="shared" si="2"/>
        <v>4000000</v>
      </c>
      <c r="F144" s="6">
        <v>61349018.170000002</v>
      </c>
    </row>
    <row r="145" spans="1:6" ht="25.5" outlineLevel="2" x14ac:dyDescent="0.25">
      <c r="A145" s="7" t="s">
        <v>168</v>
      </c>
      <c r="B145" s="8" t="s">
        <v>169</v>
      </c>
      <c r="C145" s="8"/>
      <c r="D145" s="9">
        <v>57349018.170000002</v>
      </c>
      <c r="E145" s="9">
        <f t="shared" si="2"/>
        <v>4000000</v>
      </c>
      <c r="F145" s="9">
        <v>61349018.170000002</v>
      </c>
    </row>
    <row r="146" spans="1:6" ht="51" outlineLevel="3" x14ac:dyDescent="0.25">
      <c r="A146" s="7" t="s">
        <v>170</v>
      </c>
      <c r="B146" s="8" t="s">
        <v>171</v>
      </c>
      <c r="C146" s="8"/>
      <c r="D146" s="9">
        <v>50000000</v>
      </c>
      <c r="E146" s="9">
        <f t="shared" si="2"/>
        <v>4000000</v>
      </c>
      <c r="F146" s="9">
        <v>54000000</v>
      </c>
    </row>
    <row r="147" spans="1:6" ht="25.5" outlineLevel="4" x14ac:dyDescent="0.25">
      <c r="A147" s="7" t="s">
        <v>38</v>
      </c>
      <c r="B147" s="8" t="s">
        <v>171</v>
      </c>
      <c r="C147" s="8" t="s">
        <v>39</v>
      </c>
      <c r="D147" s="9">
        <v>0</v>
      </c>
      <c r="E147" s="9">
        <f t="shared" si="2"/>
        <v>50000000</v>
      </c>
      <c r="F147" s="9">
        <v>50000000</v>
      </c>
    </row>
    <row r="148" spans="1:6" ht="25.5" outlineLevel="5" x14ac:dyDescent="0.25">
      <c r="A148" s="7" t="s">
        <v>40</v>
      </c>
      <c r="B148" s="8" t="s">
        <v>171</v>
      </c>
      <c r="C148" s="8" t="s">
        <v>41</v>
      </c>
      <c r="D148" s="9">
        <v>0</v>
      </c>
      <c r="E148" s="9">
        <f t="shared" si="2"/>
        <v>50000000</v>
      </c>
      <c r="F148" s="9">
        <v>50000000</v>
      </c>
    </row>
    <row r="149" spans="1:6" ht="25.5" outlineLevel="4" x14ac:dyDescent="0.25">
      <c r="A149" s="7" t="s">
        <v>150</v>
      </c>
      <c r="B149" s="8" t="s">
        <v>171</v>
      </c>
      <c r="C149" s="8" t="s">
        <v>151</v>
      </c>
      <c r="D149" s="9">
        <v>50000000</v>
      </c>
      <c r="E149" s="9">
        <f t="shared" si="2"/>
        <v>-50000000</v>
      </c>
      <c r="F149" s="9">
        <v>0</v>
      </c>
    </row>
    <row r="150" spans="1:6" outlineLevel="5" x14ac:dyDescent="0.25">
      <c r="A150" s="7" t="s">
        <v>152</v>
      </c>
      <c r="B150" s="8" t="s">
        <v>171</v>
      </c>
      <c r="C150" s="8" t="s">
        <v>153</v>
      </c>
      <c r="D150" s="9">
        <v>50000000</v>
      </c>
      <c r="E150" s="9">
        <f t="shared" si="2"/>
        <v>-50000000</v>
      </c>
      <c r="F150" s="9">
        <v>0</v>
      </c>
    </row>
    <row r="151" spans="1:6" ht="25.5" outlineLevel="4" x14ac:dyDescent="0.25">
      <c r="A151" s="7" t="s">
        <v>156</v>
      </c>
      <c r="B151" s="8" t="s">
        <v>171</v>
      </c>
      <c r="C151" s="8" t="s">
        <v>157</v>
      </c>
      <c r="D151" s="9">
        <v>0</v>
      </c>
      <c r="E151" s="9">
        <f t="shared" si="2"/>
        <v>4000000</v>
      </c>
      <c r="F151" s="9">
        <v>4000000</v>
      </c>
    </row>
    <row r="152" spans="1:6" outlineLevel="5" x14ac:dyDescent="0.25">
      <c r="A152" s="7" t="s">
        <v>158</v>
      </c>
      <c r="B152" s="8" t="s">
        <v>171</v>
      </c>
      <c r="C152" s="8" t="s">
        <v>159</v>
      </c>
      <c r="D152" s="9">
        <v>0</v>
      </c>
      <c r="E152" s="9">
        <f t="shared" si="2"/>
        <v>4000000</v>
      </c>
      <c r="F152" s="9">
        <v>4000000</v>
      </c>
    </row>
    <row r="153" spans="1:6" ht="25.5" outlineLevel="3" x14ac:dyDescent="0.25">
      <c r="A153" s="7" t="s">
        <v>172</v>
      </c>
      <c r="B153" s="8" t="s">
        <v>173</v>
      </c>
      <c r="C153" s="8"/>
      <c r="D153" s="9">
        <v>7349018.1699999999</v>
      </c>
      <c r="E153" s="9">
        <f t="shared" si="2"/>
        <v>0</v>
      </c>
      <c r="F153" s="9">
        <v>7349018.1699999999</v>
      </c>
    </row>
    <row r="154" spans="1:6" ht="25.5" outlineLevel="4" x14ac:dyDescent="0.25">
      <c r="A154" s="7" t="s">
        <v>38</v>
      </c>
      <c r="B154" s="8" t="s">
        <v>173</v>
      </c>
      <c r="C154" s="8" t="s">
        <v>39</v>
      </c>
      <c r="D154" s="9">
        <v>7349018.1699999999</v>
      </c>
      <c r="E154" s="9">
        <f t="shared" si="2"/>
        <v>0</v>
      </c>
      <c r="F154" s="9">
        <v>7349018.1699999999</v>
      </c>
    </row>
    <row r="155" spans="1:6" ht="25.5" outlineLevel="5" x14ac:dyDescent="0.25">
      <c r="A155" s="7" t="s">
        <v>40</v>
      </c>
      <c r="B155" s="8" t="s">
        <v>173</v>
      </c>
      <c r="C155" s="8" t="s">
        <v>41</v>
      </c>
      <c r="D155" s="9">
        <v>7349018.1699999999</v>
      </c>
      <c r="E155" s="9">
        <f t="shared" si="2"/>
        <v>0</v>
      </c>
      <c r="F155" s="9">
        <v>7349018.1699999999</v>
      </c>
    </row>
    <row r="156" spans="1:6" ht="38.25" outlineLevel="2" x14ac:dyDescent="0.25">
      <c r="A156" s="7" t="s">
        <v>174</v>
      </c>
      <c r="B156" s="8" t="s">
        <v>175</v>
      </c>
      <c r="C156" s="8"/>
      <c r="D156" s="9">
        <v>0</v>
      </c>
      <c r="E156" s="9">
        <f t="shared" si="2"/>
        <v>0</v>
      </c>
      <c r="F156" s="9">
        <v>0</v>
      </c>
    </row>
    <row r="157" spans="1:6" ht="12.75" customHeight="1" x14ac:dyDescent="0.25">
      <c r="A157" s="10" t="s">
        <v>176</v>
      </c>
      <c r="B157" s="10"/>
      <c r="C157" s="10"/>
      <c r="D157" s="11">
        <v>115946473.15000001</v>
      </c>
      <c r="E157" s="16">
        <f t="shared" si="2"/>
        <v>13321464.559999987</v>
      </c>
      <c r="F157" s="11">
        <v>129267937.70999999</v>
      </c>
    </row>
    <row r="158" spans="1:6" ht="12.75" customHeight="1" x14ac:dyDescent="0.25">
      <c r="A158" s="12"/>
      <c r="B158" s="12"/>
      <c r="C158" s="12"/>
      <c r="D158" s="12"/>
      <c r="E158" s="12"/>
      <c r="F158" s="12"/>
    </row>
    <row r="159" spans="1:6" ht="12.75" customHeight="1" x14ac:dyDescent="0.25">
      <c r="A159" s="27"/>
      <c r="B159" s="28"/>
      <c r="C159" s="28"/>
      <c r="D159" s="28"/>
      <c r="E159" s="13"/>
      <c r="F159" s="14"/>
    </row>
  </sheetData>
  <mergeCells count="11">
    <mergeCell ref="A159:D159"/>
    <mergeCell ref="E6:E7"/>
    <mergeCell ref="A6:A7"/>
    <mergeCell ref="B6:B7"/>
    <mergeCell ref="C6:C7"/>
    <mergeCell ref="D6:D7"/>
    <mergeCell ref="A2:F2"/>
    <mergeCell ref="A3:F3"/>
    <mergeCell ref="A4:F4"/>
    <mergeCell ref="A5:F5"/>
    <mergeCell ref="F6:F7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44DC910-C826-491B-AE15-60595C39A5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2022-02-08T05:41:11Z</cp:lastPrinted>
  <dcterms:created xsi:type="dcterms:W3CDTF">2022-02-03T11:46:37Z</dcterms:created>
  <dcterms:modified xsi:type="dcterms:W3CDTF">2022-02-08T05:41:13Z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21.2.9.1240 (.NET 4.0)</vt:lpwstr>
  </property>
  <property fmtid="{D5CDD505-2E9C-101B-9397-08002B2CF9AE}" pid="5" name="Версия базы">
    <vt:lpwstr>21.2.2481.699450729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